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 - REGULUS ASTROLOGY\Publishing - RA\Research\"/>
    </mc:Choice>
  </mc:AlternateContent>
  <xr:revisionPtr revIDLastSave="0" documentId="13_ncr:1_{01841E62-4327-4345-BCDA-1467F8C80910}" xr6:coauthVersionLast="47" xr6:coauthVersionMax="47" xr10:uidLastSave="{00000000-0000-0000-0000-000000000000}"/>
  <bookViews>
    <workbookView xWindow="5620" yWindow="5620" windowWidth="19130" windowHeight="15370" xr2:uid="{00000000-000D-0000-FFFF-FFFF00000000}"/>
  </bookViews>
  <sheets>
    <sheet name="ZRS Instructions" sheetId="7" r:id="rId1"/>
    <sheet name="ZRS Calculator" sheetId="5" r:id="rId2"/>
    <sheet name="ZRS Input" sheetId="6" r:id="rId3"/>
  </sheets>
  <definedNames>
    <definedName name="AQ">'ZRS Input'!$D$22:$H$22</definedName>
    <definedName name="AR">'ZRS Input'!$D$12:$H$12</definedName>
    <definedName name="CA">'ZRS Input'!$D$15:$H$15</definedName>
    <definedName name="CP">'ZRS Input'!$D$21:$H$21</definedName>
    <definedName name="Days_mo">'ZRS Input'!$G$11:$G$22</definedName>
    <definedName name="Days_yr">'ZRS Input'!$E$11:$E$22</definedName>
    <definedName name="DOB">'ZRS Calculator'!$C$2</definedName>
    <definedName name="GE">'ZRS Input'!$D$14:$H$14</definedName>
    <definedName name="L1Days">'ZRS Input'!$F$11:$F$22</definedName>
    <definedName name="L2Days">'ZRS Input'!$H$11:$H$22</definedName>
    <definedName name="LE">'ZRS Input'!$D$16:$H$16</definedName>
    <definedName name="LI">'ZRS Input'!$D$18:$H$18</definedName>
    <definedName name="Period">'ZRS Input'!$D$11:$D$22</definedName>
    <definedName name="PI">'ZRS Input'!$D$11:$H$11</definedName>
    <definedName name="SA">'ZRS Input'!$D$20:$H$20</definedName>
    <definedName name="SC">'ZRS Input'!$D$19:$H$19</definedName>
    <definedName name="Sign">'ZRS Input'!$D$11:$H$22</definedName>
    <definedName name="TA">'ZRS Input'!$D$13:$H$13</definedName>
    <definedName name="VI">'ZRS Input'!$D$17:$H$17</definedName>
  </definedNames>
  <calcPr calcId="191029"/>
</workbook>
</file>

<file path=xl/calcChain.xml><?xml version="1.0" encoding="utf-8"?>
<calcChain xmlns="http://schemas.openxmlformats.org/spreadsheetml/2006/main">
  <c r="N5" i="5" l="1"/>
  <c r="P5" i="5"/>
  <c r="Q5" i="5"/>
  <c r="Q6" i="5" s="1"/>
  <c r="Q7" i="5" s="1"/>
  <c r="Q8" i="5" s="1"/>
  <c r="Q9" i="5" s="1"/>
  <c r="Q10" i="5" s="1"/>
  <c r="Q11" i="5" s="1"/>
  <c r="Q12" i="5" s="1"/>
  <c r="Q13" i="5" s="1"/>
  <c r="Q14" i="5" s="1"/>
  <c r="Q15" i="5" s="1"/>
  <c r="Q16" i="5" s="1"/>
  <c r="Q17" i="5" s="1"/>
  <c r="Q18" i="5" s="1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N19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N36" i="5"/>
  <c r="P36" i="5"/>
  <c r="AA2" i="5"/>
  <c r="Q19" i="5" l="1"/>
  <c r="BQ2" i="5"/>
  <c r="BK2" i="5"/>
  <c r="BE2" i="5"/>
  <c r="AY2" i="5"/>
  <c r="AS2" i="5"/>
  <c r="AM2" i="5"/>
  <c r="U2" i="5"/>
  <c r="O2" i="5"/>
  <c r="I2" i="5"/>
  <c r="Q20" i="5" l="1"/>
  <c r="Q21" i="5" s="1"/>
  <c r="Q22" i="5" s="1"/>
  <c r="Q23" i="5" s="1"/>
  <c r="Q24" i="5" s="1"/>
  <c r="Q25" i="5" s="1"/>
  <c r="Q26" i="5" s="1"/>
  <c r="Q27" i="5" s="1"/>
  <c r="Q28" i="5" s="1"/>
  <c r="Q29" i="5" s="1"/>
  <c r="Q30" i="5" s="1"/>
  <c r="Q31" i="5" s="1"/>
  <c r="Q32" i="5" s="1"/>
  <c r="Q33" i="5" s="1"/>
  <c r="Q34" i="5" s="1"/>
  <c r="Q35" i="5" s="1"/>
  <c r="Q36" i="5"/>
  <c r="BS5" i="5"/>
  <c r="BM5" i="5"/>
  <c r="BG5" i="5"/>
  <c r="BA5" i="5"/>
  <c r="AU5" i="5"/>
  <c r="AO5" i="5"/>
  <c r="AI5" i="5"/>
  <c r="AC5" i="5"/>
  <c r="W5" i="5"/>
  <c r="K5" i="5"/>
  <c r="E5" i="5"/>
  <c r="BR34" i="5" l="1"/>
  <c r="BL97" i="5"/>
  <c r="BL87" i="5"/>
  <c r="BF147" i="5"/>
  <c r="BF137" i="5"/>
  <c r="AZ27" i="5"/>
  <c r="AZ69" i="5"/>
  <c r="AT69" i="5"/>
  <c r="AT100" i="5"/>
  <c r="AN138" i="5"/>
  <c r="AH59" i="5"/>
  <c r="AH55" i="5"/>
  <c r="AH150" i="5"/>
  <c r="AH146" i="5"/>
  <c r="AB104" i="5"/>
  <c r="AB100" i="5"/>
  <c r="AB44" i="5"/>
  <c r="AB40" i="5"/>
  <c r="AB145" i="5"/>
  <c r="AB143" i="5"/>
  <c r="V123" i="5"/>
  <c r="V119" i="5"/>
  <c r="V82" i="5"/>
  <c r="V79" i="5"/>
  <c r="V56" i="5"/>
  <c r="T56" i="5"/>
  <c r="V44" i="5"/>
  <c r="V42" i="5"/>
  <c r="V41" i="5"/>
  <c r="V36" i="5"/>
  <c r="V30" i="5"/>
  <c r="V26" i="5"/>
  <c r="V22" i="5"/>
  <c r="T22" i="5"/>
  <c r="V14" i="5"/>
  <c r="V12" i="5"/>
  <c r="V7" i="5"/>
  <c r="V6" i="5"/>
  <c r="V149" i="5"/>
  <c r="V147" i="5"/>
  <c r="V146" i="5"/>
  <c r="V141" i="5"/>
  <c r="T135" i="5"/>
  <c r="V132" i="5"/>
  <c r="V128" i="5"/>
  <c r="P135" i="5"/>
  <c r="P134" i="5"/>
  <c r="P132" i="5"/>
  <c r="P131" i="5"/>
  <c r="P127" i="5"/>
  <c r="P120" i="5"/>
  <c r="P119" i="5"/>
  <c r="P117" i="5"/>
  <c r="P116" i="5"/>
  <c r="P111" i="5"/>
  <c r="P105" i="5"/>
  <c r="P102" i="5"/>
  <c r="P101" i="5"/>
  <c r="P97" i="5"/>
  <c r="P96" i="5"/>
  <c r="P89" i="5"/>
  <c r="P87" i="5"/>
  <c r="P86" i="5"/>
  <c r="P82" i="5"/>
  <c r="P75" i="5"/>
  <c r="P71" i="5"/>
  <c r="P68" i="5"/>
  <c r="P60" i="5"/>
  <c r="P58" i="5"/>
  <c r="P52" i="5"/>
  <c r="P46" i="5"/>
  <c r="P43" i="5"/>
  <c r="P42" i="5"/>
  <c r="P38" i="5"/>
  <c r="P37" i="5"/>
  <c r="P150" i="5"/>
  <c r="N149" i="5"/>
  <c r="P148" i="5"/>
  <c r="P144" i="5"/>
  <c r="P143" i="5"/>
  <c r="J143" i="5"/>
  <c r="J140" i="5"/>
  <c r="J139" i="5"/>
  <c r="J135" i="5"/>
  <c r="J134" i="5"/>
  <c r="J127" i="5"/>
  <c r="J125" i="5"/>
  <c r="J120" i="5"/>
  <c r="J119" i="5"/>
  <c r="H113" i="5"/>
  <c r="J110" i="5"/>
  <c r="J109" i="5"/>
  <c r="J105" i="5"/>
  <c r="J104" i="5"/>
  <c r="J97" i="5"/>
  <c r="H94" i="5"/>
  <c r="J90" i="5"/>
  <c r="J89" i="5"/>
  <c r="J83" i="5"/>
  <c r="J80" i="5"/>
  <c r="J79" i="5"/>
  <c r="J75" i="5"/>
  <c r="J68" i="5"/>
  <c r="J66" i="5"/>
  <c r="J65" i="5"/>
  <c r="J60" i="5"/>
  <c r="J54" i="5"/>
  <c r="J53" i="5"/>
  <c r="J50" i="5"/>
  <c r="J46" i="5"/>
  <c r="J45" i="5"/>
  <c r="J38" i="5"/>
  <c r="J36" i="5"/>
  <c r="J30" i="5"/>
  <c r="J23" i="5"/>
  <c r="J21" i="5"/>
  <c r="J20" i="5"/>
  <c r="J15" i="5"/>
  <c r="J9" i="5"/>
  <c r="J8" i="5"/>
  <c r="J6" i="5"/>
  <c r="J152" i="5"/>
  <c r="J151" i="5"/>
  <c r="J144" i="5"/>
  <c r="H144" i="5"/>
  <c r="D30" i="5"/>
  <c r="D34" i="5"/>
  <c r="B81" i="5"/>
  <c r="B66" i="5"/>
  <c r="B36" i="5"/>
  <c r="B22" i="5"/>
  <c r="D7" i="5"/>
  <c r="D15" i="5"/>
  <c r="D154" i="5"/>
  <c r="D153" i="5"/>
  <c r="D149" i="5"/>
  <c r="D148" i="5"/>
  <c r="D140" i="5"/>
  <c r="D138" i="5"/>
  <c r="D137" i="5"/>
  <c r="D132" i="5"/>
  <c r="D124" i="5"/>
  <c r="D122" i="5"/>
  <c r="D121" i="5"/>
  <c r="D117" i="5"/>
  <c r="D116" i="5"/>
  <c r="D108" i="5"/>
  <c r="D106" i="5"/>
  <c r="D101" i="5"/>
  <c r="D100" i="5"/>
  <c r="D92" i="5"/>
  <c r="D90" i="5"/>
  <c r="D89" i="5"/>
  <c r="D85" i="5"/>
  <c r="D77" i="5"/>
  <c r="D76" i="5"/>
  <c r="D73" i="5"/>
  <c r="D69" i="5"/>
  <c r="D68" i="5"/>
  <c r="D61" i="5"/>
  <c r="D60" i="5"/>
  <c r="D57" i="5"/>
  <c r="D53" i="5"/>
  <c r="D45" i="5"/>
  <c r="D44" i="5"/>
  <c r="D41" i="5"/>
  <c r="D37" i="5"/>
  <c r="D36" i="5"/>
  <c r="D20" i="5"/>
  <c r="D19" i="5"/>
  <c r="D17" i="5"/>
  <c r="H21" i="6"/>
  <c r="AH137" i="5" s="1"/>
  <c r="F21" i="6"/>
  <c r="T74" i="5" s="1"/>
  <c r="H20" i="6"/>
  <c r="AT81" i="5" s="1"/>
  <c r="F20" i="6"/>
  <c r="N80" i="5" s="1"/>
  <c r="H19" i="6"/>
  <c r="AB91" i="5" s="1"/>
  <c r="F19" i="6"/>
  <c r="H76" i="5" s="1"/>
  <c r="H18" i="6"/>
  <c r="V140" i="5" s="1"/>
  <c r="F18" i="6"/>
  <c r="AF20" i="5" s="1"/>
  <c r="H17" i="6"/>
  <c r="P153" i="5" s="1"/>
  <c r="F17" i="6"/>
  <c r="H55" i="5" s="1"/>
  <c r="H16" i="6"/>
  <c r="AT145" i="5" s="1"/>
  <c r="F16" i="6"/>
  <c r="B53" i="5" s="1"/>
  <c r="H15" i="6"/>
  <c r="AH107" i="5" s="1"/>
  <c r="F15" i="6"/>
  <c r="H14" i="6"/>
  <c r="F14" i="6"/>
  <c r="H13" i="6"/>
  <c r="BR90" i="5" s="1"/>
  <c r="F13" i="6"/>
  <c r="AX74" i="5" s="1"/>
  <c r="H12" i="6"/>
  <c r="BR15" i="5" s="1"/>
  <c r="F12" i="6"/>
  <c r="AL79" i="5" s="1"/>
  <c r="H11" i="6"/>
  <c r="AN118" i="5" s="1"/>
  <c r="F11" i="6"/>
  <c r="H134" i="5" s="1"/>
  <c r="H22" i="6"/>
  <c r="AN89" i="5" s="1"/>
  <c r="F22" i="6"/>
  <c r="B124" i="5" s="1"/>
  <c r="BD72" i="5" l="1"/>
  <c r="AX80" i="5"/>
  <c r="AR90" i="5"/>
  <c r="AL96" i="5"/>
  <c r="AF111" i="5"/>
  <c r="Z124" i="5"/>
  <c r="BP32" i="5"/>
  <c r="AN148" i="5"/>
  <c r="AT110" i="5"/>
  <c r="AZ37" i="5"/>
  <c r="BR45" i="5"/>
  <c r="BL53" i="5"/>
  <c r="BF28" i="5"/>
  <c r="AN149" i="5"/>
  <c r="AH136" i="5"/>
  <c r="AH106" i="5"/>
  <c r="BF72" i="5"/>
  <c r="AZ36" i="5"/>
  <c r="AH14" i="5"/>
  <c r="AB149" i="5"/>
  <c r="AB119" i="5"/>
  <c r="BR73" i="5"/>
  <c r="BL125" i="5"/>
  <c r="BF10" i="5"/>
  <c r="BF57" i="5"/>
  <c r="AH87" i="5"/>
  <c r="AH42" i="5"/>
  <c r="BR57" i="5"/>
  <c r="BR27" i="5"/>
  <c r="AZ80" i="5"/>
  <c r="AT46" i="5"/>
  <c r="AB27" i="5"/>
  <c r="BL94" i="5"/>
  <c r="BF144" i="5"/>
  <c r="AZ18" i="5"/>
  <c r="AZ65" i="5"/>
  <c r="BR85" i="5"/>
  <c r="BL78" i="5"/>
  <c r="BL48" i="5"/>
  <c r="AT90" i="5"/>
  <c r="AN52" i="5"/>
  <c r="BR8" i="5"/>
  <c r="BR113" i="5"/>
  <c r="BF113" i="5"/>
  <c r="AZ152" i="5"/>
  <c r="AT28" i="5"/>
  <c r="AT75" i="5"/>
  <c r="V117" i="5"/>
  <c r="V72" i="5"/>
  <c r="BL106" i="5"/>
  <c r="BF97" i="5"/>
  <c r="BF67" i="5"/>
  <c r="AN96" i="5"/>
  <c r="AH67" i="5"/>
  <c r="BL29" i="5"/>
  <c r="BL134" i="5"/>
  <c r="AZ121" i="5"/>
  <c r="AT12" i="5"/>
  <c r="AN34" i="5"/>
  <c r="AN81" i="5"/>
  <c r="BF125" i="5"/>
  <c r="AZ105" i="5"/>
  <c r="AZ75" i="5"/>
  <c r="AH111" i="5"/>
  <c r="AB80" i="5"/>
  <c r="BF48" i="5"/>
  <c r="BF153" i="5"/>
  <c r="AT131" i="5"/>
  <c r="AN18" i="5"/>
  <c r="AH49" i="5"/>
  <c r="AH96" i="5"/>
  <c r="AZ56" i="5"/>
  <c r="AZ11" i="5"/>
  <c r="AN137" i="5"/>
  <c r="AH33" i="5"/>
  <c r="AB62" i="5"/>
  <c r="AB109" i="5"/>
  <c r="BR32" i="5"/>
  <c r="BL9" i="5"/>
  <c r="AT143" i="5"/>
  <c r="AN121" i="5"/>
  <c r="AN91" i="5"/>
  <c r="BR120" i="5"/>
  <c r="BR17" i="5"/>
  <c r="AT66" i="5"/>
  <c r="AT21" i="5"/>
  <c r="D18" i="5"/>
  <c r="D43" i="5"/>
  <c r="D59" i="5"/>
  <c r="D75" i="5"/>
  <c r="D91" i="5"/>
  <c r="D107" i="5"/>
  <c r="D123" i="5"/>
  <c r="D139" i="5"/>
  <c r="D16" i="5"/>
  <c r="D28" i="5"/>
  <c r="J7" i="5"/>
  <c r="J22" i="5"/>
  <c r="J37" i="5"/>
  <c r="J52" i="5"/>
  <c r="J67" i="5"/>
  <c r="J81" i="5"/>
  <c r="J95" i="5"/>
  <c r="J111" i="5"/>
  <c r="J126" i="5"/>
  <c r="J141" i="5"/>
  <c r="P149" i="5"/>
  <c r="P44" i="5"/>
  <c r="P59" i="5"/>
  <c r="P73" i="5"/>
  <c r="N88" i="5"/>
  <c r="P103" i="5"/>
  <c r="P118" i="5"/>
  <c r="P133" i="5"/>
  <c r="V134" i="5"/>
  <c r="V148" i="5"/>
  <c r="V13" i="5"/>
  <c r="V28" i="5"/>
  <c r="V43" i="5"/>
  <c r="V57" i="5"/>
  <c r="V86" i="5"/>
  <c r="AB107" i="5"/>
  <c r="AB146" i="5"/>
  <c r="AB46" i="5"/>
  <c r="AB106" i="5"/>
  <c r="AH152" i="5"/>
  <c r="AH61" i="5"/>
  <c r="AN153" i="5"/>
  <c r="AT115" i="5"/>
  <c r="AZ42" i="5"/>
  <c r="BF152" i="5"/>
  <c r="BL102" i="5"/>
  <c r="BR49" i="5"/>
  <c r="J35" i="5"/>
  <c r="P72" i="5"/>
  <c r="J96" i="5"/>
  <c r="P45" i="5"/>
  <c r="P74" i="5"/>
  <c r="P88" i="5"/>
  <c r="P104" i="5"/>
  <c r="V29" i="5"/>
  <c r="V58" i="5"/>
  <c r="V88" i="5"/>
  <c r="AB110" i="5"/>
  <c r="AB150" i="5"/>
  <c r="Z49" i="5"/>
  <c r="AH95" i="5"/>
  <c r="AF5" i="5"/>
  <c r="AH63" i="5"/>
  <c r="AN12" i="5"/>
  <c r="AT125" i="5"/>
  <c r="AZ83" i="5"/>
  <c r="AX53" i="5"/>
  <c r="BF12" i="5"/>
  <c r="BL112" i="5"/>
  <c r="BR60" i="5"/>
  <c r="V133" i="5"/>
  <c r="BP46" i="5"/>
  <c r="BJ67" i="5"/>
  <c r="BD86" i="5"/>
  <c r="AX94" i="5"/>
  <c r="AR104" i="5"/>
  <c r="AL110" i="5"/>
  <c r="Z138" i="5"/>
  <c r="J82" i="5"/>
  <c r="J39" i="5"/>
  <c r="P151" i="5"/>
  <c r="V45" i="5"/>
  <c r="V59" i="5"/>
  <c r="V89" i="5"/>
  <c r="AB114" i="5"/>
  <c r="AB152" i="5"/>
  <c r="AB55" i="5"/>
  <c r="AH102" i="5"/>
  <c r="AH11" i="5"/>
  <c r="AH70" i="5"/>
  <c r="AN17" i="5"/>
  <c r="AT130" i="5"/>
  <c r="AZ88" i="5"/>
  <c r="AZ57" i="5"/>
  <c r="BF17" i="5"/>
  <c r="BL117" i="5"/>
  <c r="BR64" i="5"/>
  <c r="V15" i="5"/>
  <c r="BJ84" i="5"/>
  <c r="BD103" i="5"/>
  <c r="AX111" i="5"/>
  <c r="AR121" i="5"/>
  <c r="AL127" i="5"/>
  <c r="AF142" i="5"/>
  <c r="BP63" i="5"/>
  <c r="D21" i="5"/>
  <c r="D46" i="5"/>
  <c r="D62" i="5"/>
  <c r="D78" i="5"/>
  <c r="D94" i="5"/>
  <c r="D110" i="5"/>
  <c r="D126" i="5"/>
  <c r="D142" i="5"/>
  <c r="D13" i="5"/>
  <c r="B87" i="5"/>
  <c r="J145" i="5"/>
  <c r="J10" i="5"/>
  <c r="H25" i="5"/>
  <c r="J40" i="5"/>
  <c r="H70" i="5"/>
  <c r="J84" i="5"/>
  <c r="J98" i="5"/>
  <c r="J113" i="5"/>
  <c r="J129" i="5"/>
  <c r="N138" i="5"/>
  <c r="P152" i="5"/>
  <c r="P47" i="5"/>
  <c r="P62" i="5"/>
  <c r="P76" i="5"/>
  <c r="P90" i="5"/>
  <c r="P106" i="5"/>
  <c r="P121" i="5"/>
  <c r="P136" i="5"/>
  <c r="V136" i="5"/>
  <c r="V151" i="5"/>
  <c r="V16" i="5"/>
  <c r="V31" i="5"/>
  <c r="V46" i="5"/>
  <c r="V60" i="5"/>
  <c r="T93" i="5"/>
  <c r="AB116" i="5"/>
  <c r="Z5" i="5"/>
  <c r="AB58" i="5"/>
  <c r="AH105" i="5"/>
  <c r="AH15" i="5"/>
  <c r="AH74" i="5"/>
  <c r="AN27" i="5"/>
  <c r="AT140" i="5"/>
  <c r="AZ98" i="5"/>
  <c r="BF59" i="5"/>
  <c r="BF27" i="5"/>
  <c r="BL127" i="5"/>
  <c r="BR75" i="5"/>
  <c r="V27" i="5"/>
  <c r="J112" i="5"/>
  <c r="D125" i="5"/>
  <c r="V150" i="5"/>
  <c r="D22" i="5"/>
  <c r="D47" i="5"/>
  <c r="D63" i="5"/>
  <c r="D79" i="5"/>
  <c r="D95" i="5"/>
  <c r="D111" i="5"/>
  <c r="D127" i="5"/>
  <c r="D143" i="5"/>
  <c r="D12" i="5"/>
  <c r="B97" i="5"/>
  <c r="J146" i="5"/>
  <c r="H11" i="5"/>
  <c r="J25" i="5"/>
  <c r="J41" i="5"/>
  <c r="J55" i="5"/>
  <c r="J70" i="5"/>
  <c r="J85" i="5"/>
  <c r="J99" i="5"/>
  <c r="J114" i="5"/>
  <c r="J130" i="5"/>
  <c r="P138" i="5"/>
  <c r="P48" i="5"/>
  <c r="P63" i="5"/>
  <c r="P77" i="5"/>
  <c r="P91" i="5"/>
  <c r="N107" i="5"/>
  <c r="P122" i="5"/>
  <c r="P137" i="5"/>
  <c r="V137" i="5"/>
  <c r="V152" i="5"/>
  <c r="V17" i="5"/>
  <c r="V32" i="5"/>
  <c r="V47" i="5"/>
  <c r="V61" i="5"/>
  <c r="V94" i="5"/>
  <c r="AB117" i="5"/>
  <c r="AB8" i="5"/>
  <c r="AB60" i="5"/>
  <c r="AH17" i="5"/>
  <c r="AH79" i="5"/>
  <c r="AN31" i="5"/>
  <c r="AZ103" i="5"/>
  <c r="BF64" i="5"/>
  <c r="BF32" i="5"/>
  <c r="BL131" i="5"/>
  <c r="BR79" i="5"/>
  <c r="P57" i="5"/>
  <c r="J142" i="5"/>
  <c r="BR105" i="5"/>
  <c r="BL142" i="5"/>
  <c r="BL39" i="5"/>
  <c r="AT35" i="5"/>
  <c r="AN73" i="5"/>
  <c r="AN28" i="5"/>
  <c r="AB16" i="5"/>
  <c r="BR74" i="5"/>
  <c r="BL126" i="5"/>
  <c r="BF11" i="5"/>
  <c r="BF58" i="5"/>
  <c r="AN41" i="5"/>
  <c r="AH88" i="5"/>
  <c r="AH43" i="5"/>
  <c r="BR28" i="5"/>
  <c r="BF86" i="5"/>
  <c r="AZ81" i="5"/>
  <c r="AT47" i="5"/>
  <c r="AB28" i="5"/>
  <c r="BL95" i="5"/>
  <c r="BF145" i="5"/>
  <c r="AZ19" i="5"/>
  <c r="AZ66" i="5"/>
  <c r="AH56" i="5"/>
  <c r="AB101" i="5"/>
  <c r="AB56" i="5"/>
  <c r="BR86" i="5"/>
  <c r="BL49" i="5"/>
  <c r="AZ94" i="5"/>
  <c r="AT91" i="5"/>
  <c r="AN53" i="5"/>
  <c r="BR9" i="5"/>
  <c r="BR114" i="5"/>
  <c r="BF114" i="5"/>
  <c r="AZ153" i="5"/>
  <c r="AT29" i="5"/>
  <c r="AT76" i="5"/>
  <c r="AB69" i="5"/>
  <c r="BL107" i="5"/>
  <c r="BF68" i="5"/>
  <c r="AT104" i="5"/>
  <c r="AN97" i="5"/>
  <c r="AH68" i="5"/>
  <c r="BR127" i="5"/>
  <c r="BL30" i="5"/>
  <c r="BL135" i="5"/>
  <c r="AZ122" i="5"/>
  <c r="AT13" i="5"/>
  <c r="AN35" i="5"/>
  <c r="AN82" i="5"/>
  <c r="BF126" i="5"/>
  <c r="AZ76" i="5"/>
  <c r="AN110" i="5"/>
  <c r="AH112" i="5"/>
  <c r="AB81" i="5"/>
  <c r="BL148" i="5"/>
  <c r="BF49" i="5"/>
  <c r="BF154" i="5"/>
  <c r="AT132" i="5"/>
  <c r="AN19" i="5"/>
  <c r="AH50" i="5"/>
  <c r="AH97" i="5"/>
  <c r="BR139" i="5"/>
  <c r="AZ134" i="5"/>
  <c r="AT86" i="5"/>
  <c r="AH125" i="5"/>
  <c r="AB125" i="5"/>
  <c r="V98" i="5"/>
  <c r="BR33" i="5"/>
  <c r="BL10" i="5"/>
  <c r="AT144" i="5"/>
  <c r="AN92" i="5"/>
  <c r="AB138" i="5"/>
  <c r="BR121" i="5"/>
  <c r="BR18" i="5"/>
  <c r="AZ25" i="5"/>
  <c r="AT67" i="5"/>
  <c r="AT22" i="5"/>
  <c r="AH153" i="5"/>
  <c r="AB47" i="5"/>
  <c r="V80" i="5"/>
  <c r="BR46" i="5"/>
  <c r="BL54" i="5"/>
  <c r="BF29" i="5"/>
  <c r="AN150" i="5"/>
  <c r="D141" i="5"/>
  <c r="BL68" i="5"/>
  <c r="BF74" i="5"/>
  <c r="AZ38" i="5"/>
  <c r="AH75" i="5"/>
  <c r="AH16" i="5"/>
  <c r="AB121" i="5"/>
  <c r="BR29" i="5"/>
  <c r="BF87" i="5"/>
  <c r="AZ82" i="5"/>
  <c r="AT48" i="5"/>
  <c r="AB88" i="5"/>
  <c r="AB29" i="5"/>
  <c r="BF146" i="5"/>
  <c r="AZ20" i="5"/>
  <c r="AZ111" i="5"/>
  <c r="AZ67" i="5"/>
  <c r="AH57" i="5"/>
  <c r="AB102" i="5"/>
  <c r="BR146" i="5"/>
  <c r="BR87" i="5"/>
  <c r="BL50" i="5"/>
  <c r="AZ95" i="5"/>
  <c r="AT92" i="5"/>
  <c r="AN54" i="5"/>
  <c r="V105" i="5"/>
  <c r="BR10" i="5"/>
  <c r="AZ154" i="5"/>
  <c r="AT30" i="5"/>
  <c r="AT121" i="5"/>
  <c r="AT77" i="5"/>
  <c r="BL17" i="5"/>
  <c r="BL108" i="5"/>
  <c r="BF69" i="5"/>
  <c r="AT105" i="5"/>
  <c r="AN98" i="5"/>
  <c r="AH69" i="5"/>
  <c r="BR128" i="5"/>
  <c r="BL31" i="5"/>
  <c r="AT14" i="5"/>
  <c r="AN36" i="5"/>
  <c r="AN127" i="5"/>
  <c r="AN83" i="5"/>
  <c r="V87" i="5"/>
  <c r="BF36" i="5"/>
  <c r="BF127" i="5"/>
  <c r="AZ77" i="5"/>
  <c r="AN111" i="5"/>
  <c r="AH113" i="5"/>
  <c r="AB82" i="5"/>
  <c r="BL149" i="5"/>
  <c r="BF50" i="5"/>
  <c r="AN20" i="5"/>
  <c r="AH51" i="5"/>
  <c r="AH142" i="5"/>
  <c r="AH98" i="5"/>
  <c r="BR140" i="5"/>
  <c r="AZ44" i="5"/>
  <c r="AZ135" i="5"/>
  <c r="AT87" i="5"/>
  <c r="AH126" i="5"/>
  <c r="AB126" i="5"/>
  <c r="V99" i="5"/>
  <c r="BF18" i="5"/>
  <c r="AZ58" i="5"/>
  <c r="AH35" i="5"/>
  <c r="AB64" i="5"/>
  <c r="AB5" i="5"/>
  <c r="AB111" i="5"/>
  <c r="BR122" i="5"/>
  <c r="BR63" i="5"/>
  <c r="BR19" i="5"/>
  <c r="AZ26" i="5"/>
  <c r="AT68" i="5"/>
  <c r="AB48" i="5"/>
  <c r="V81" i="5"/>
  <c r="BR47" i="5"/>
  <c r="BL55" i="5"/>
  <c r="BF30" i="5"/>
  <c r="AN60" i="5"/>
  <c r="AN151" i="5"/>
  <c r="AH108" i="5"/>
  <c r="BR106" i="5"/>
  <c r="BL143" i="5"/>
  <c r="BL84" i="5"/>
  <c r="BL40" i="5"/>
  <c r="AT36" i="5"/>
  <c r="AN74" i="5"/>
  <c r="BP76" i="5"/>
  <c r="BJ97" i="5"/>
  <c r="BD116" i="5"/>
  <c r="AX124" i="5"/>
  <c r="AR134" i="5"/>
  <c r="AL140" i="5"/>
  <c r="Z18" i="5"/>
  <c r="D23" i="5"/>
  <c r="D48" i="5"/>
  <c r="D64" i="5"/>
  <c r="D80" i="5"/>
  <c r="D96" i="5"/>
  <c r="D112" i="5"/>
  <c r="D128" i="5"/>
  <c r="D144" i="5"/>
  <c r="D11" i="5"/>
  <c r="B105" i="5"/>
  <c r="J147" i="5"/>
  <c r="J11" i="5"/>
  <c r="J26" i="5"/>
  <c r="H42" i="5"/>
  <c r="J56" i="5"/>
  <c r="J71" i="5"/>
  <c r="H86" i="5"/>
  <c r="J100" i="5"/>
  <c r="J115" i="5"/>
  <c r="J131" i="5"/>
  <c r="P139" i="5"/>
  <c r="P154" i="5"/>
  <c r="N49" i="5"/>
  <c r="N64" i="5"/>
  <c r="P78" i="5"/>
  <c r="P92" i="5"/>
  <c r="P107" i="5"/>
  <c r="P123" i="5"/>
  <c r="T124" i="5"/>
  <c r="V138" i="5"/>
  <c r="V153" i="5"/>
  <c r="V18" i="5"/>
  <c r="V33" i="5"/>
  <c r="V48" i="5"/>
  <c r="V62" i="5"/>
  <c r="V97" i="5"/>
  <c r="AB120" i="5"/>
  <c r="AB10" i="5"/>
  <c r="AB63" i="5"/>
  <c r="AH110" i="5"/>
  <c r="AH89" i="5"/>
  <c r="AN42" i="5"/>
  <c r="AR5" i="5"/>
  <c r="AZ113" i="5"/>
  <c r="BF73" i="5"/>
  <c r="BF43" i="5"/>
  <c r="BL141" i="5"/>
  <c r="BR119" i="5"/>
  <c r="BR16" i="5"/>
  <c r="AT65" i="5"/>
  <c r="AT20" i="5"/>
  <c r="AH151" i="5"/>
  <c r="AB45" i="5"/>
  <c r="V78" i="5"/>
  <c r="BR103" i="5"/>
  <c r="BL140" i="5"/>
  <c r="BL37" i="5"/>
  <c r="AN71" i="5"/>
  <c r="AN26" i="5"/>
  <c r="AB14" i="5"/>
  <c r="BR43" i="5"/>
  <c r="BL111" i="5"/>
  <c r="BF102" i="5"/>
  <c r="AZ35" i="5"/>
  <c r="AH13" i="5"/>
  <c r="AB148" i="5"/>
  <c r="AB118" i="5"/>
  <c r="BR72" i="5"/>
  <c r="BL124" i="5"/>
  <c r="BF9" i="5"/>
  <c r="BF56" i="5"/>
  <c r="AH86" i="5"/>
  <c r="AH41" i="5"/>
  <c r="BR56" i="5"/>
  <c r="BR26" i="5"/>
  <c r="BL64" i="5"/>
  <c r="BF130" i="5"/>
  <c r="AZ110" i="5"/>
  <c r="AT45" i="5"/>
  <c r="BL93" i="5"/>
  <c r="BF143" i="5"/>
  <c r="AZ17" i="5"/>
  <c r="AZ64" i="5"/>
  <c r="AB99" i="5"/>
  <c r="AB54" i="5"/>
  <c r="BR84" i="5"/>
  <c r="BL77" i="5"/>
  <c r="BL47" i="5"/>
  <c r="BF83" i="5"/>
  <c r="AZ138" i="5"/>
  <c r="AT120" i="5"/>
  <c r="AN51" i="5"/>
  <c r="BR7" i="5"/>
  <c r="BR112" i="5"/>
  <c r="BF112" i="5"/>
  <c r="AZ151" i="5"/>
  <c r="AT27" i="5"/>
  <c r="AT74" i="5"/>
  <c r="BL105" i="5"/>
  <c r="BF96" i="5"/>
  <c r="BF66" i="5"/>
  <c r="AZ91" i="5"/>
  <c r="AT148" i="5"/>
  <c r="AN126" i="5"/>
  <c r="AH66" i="5"/>
  <c r="BL28" i="5"/>
  <c r="BL133" i="5"/>
  <c r="AZ120" i="5"/>
  <c r="AT11" i="5"/>
  <c r="AN33" i="5"/>
  <c r="AN80" i="5"/>
  <c r="BF124" i="5"/>
  <c r="AZ104" i="5"/>
  <c r="AZ74" i="5"/>
  <c r="AT101" i="5"/>
  <c r="AN154" i="5"/>
  <c r="AH141" i="5"/>
  <c r="AB79" i="5"/>
  <c r="BR137" i="5"/>
  <c r="AZ132" i="5"/>
  <c r="AT114" i="5"/>
  <c r="AT84" i="5"/>
  <c r="AN107" i="5"/>
  <c r="AH19" i="5"/>
  <c r="AB154" i="5"/>
  <c r="V96" i="5"/>
  <c r="AZ55" i="5"/>
  <c r="AZ10" i="5"/>
  <c r="AN136" i="5"/>
  <c r="AH32" i="5"/>
  <c r="AB61" i="5"/>
  <c r="AB108" i="5"/>
  <c r="BR62" i="5"/>
  <c r="BL8" i="5"/>
  <c r="AT142" i="5"/>
  <c r="AN120" i="5"/>
  <c r="AN90" i="5"/>
  <c r="D93" i="5"/>
  <c r="J24" i="5"/>
  <c r="J128" i="5"/>
  <c r="P61" i="5"/>
  <c r="V135" i="5"/>
  <c r="BF13" i="5"/>
  <c r="BF104" i="5"/>
  <c r="BF60" i="5"/>
  <c r="AN43" i="5"/>
  <c r="AH90" i="5"/>
  <c r="AZ21" i="5"/>
  <c r="AZ112" i="5"/>
  <c r="AZ68" i="5"/>
  <c r="AH58" i="5"/>
  <c r="AB103" i="5"/>
  <c r="BR147" i="5"/>
  <c r="BL51" i="5"/>
  <c r="BF116" i="5"/>
  <c r="AZ96" i="5"/>
  <c r="AT93" i="5"/>
  <c r="AN55" i="5"/>
  <c r="V106" i="5"/>
  <c r="BR11" i="5"/>
  <c r="AT31" i="5"/>
  <c r="AT122" i="5"/>
  <c r="AT78" i="5"/>
  <c r="AB71" i="5"/>
  <c r="V120" i="5"/>
  <c r="BL18" i="5"/>
  <c r="BF70" i="5"/>
  <c r="AZ124" i="5"/>
  <c r="AT106" i="5"/>
  <c r="AN99" i="5"/>
  <c r="BR129" i="5"/>
  <c r="BL32" i="5"/>
  <c r="AN37" i="5"/>
  <c r="AN128" i="5"/>
  <c r="AN84" i="5"/>
  <c r="BF37" i="5"/>
  <c r="AZ78" i="5"/>
  <c r="AT134" i="5"/>
  <c r="AN112" i="5"/>
  <c r="AH114" i="5"/>
  <c r="AB83" i="5"/>
  <c r="BL150" i="5"/>
  <c r="BF51" i="5"/>
  <c r="AH52" i="5"/>
  <c r="AH143" i="5"/>
  <c r="AH99" i="5"/>
  <c r="BR141" i="5"/>
  <c r="AZ45" i="5"/>
  <c r="AT88" i="5"/>
  <c r="AN140" i="5"/>
  <c r="AH127" i="5"/>
  <c r="AB127" i="5"/>
  <c r="V100" i="5"/>
  <c r="BF19" i="5"/>
  <c r="AZ59" i="5"/>
  <c r="AB65" i="5"/>
  <c r="AB6" i="5"/>
  <c r="AB112" i="5"/>
  <c r="BR35" i="5"/>
  <c r="BL12" i="5"/>
  <c r="AT55" i="5"/>
  <c r="AN94" i="5"/>
  <c r="AH5" i="5"/>
  <c r="AB140" i="5"/>
  <c r="BR48" i="5"/>
  <c r="BL56" i="5"/>
  <c r="BF31" i="5"/>
  <c r="AN61" i="5"/>
  <c r="AH109" i="5"/>
  <c r="AB18" i="5"/>
  <c r="BL144" i="5"/>
  <c r="BL85" i="5"/>
  <c r="BL41" i="5"/>
  <c r="AT37" i="5"/>
  <c r="AN75" i="5"/>
  <c r="BR76" i="5"/>
  <c r="BL69" i="5"/>
  <c r="BF75" i="5"/>
  <c r="AZ39" i="5"/>
  <c r="AH76" i="5"/>
  <c r="D24" i="5"/>
  <c r="D49" i="5"/>
  <c r="D65" i="5"/>
  <c r="D81" i="5"/>
  <c r="D97" i="5"/>
  <c r="D113" i="5"/>
  <c r="D129" i="5"/>
  <c r="D145" i="5"/>
  <c r="D10" i="5"/>
  <c r="J148" i="5"/>
  <c r="J12" i="5"/>
  <c r="J27" i="5"/>
  <c r="J42" i="5"/>
  <c r="J57" i="5"/>
  <c r="J72" i="5"/>
  <c r="J86" i="5"/>
  <c r="J101" i="5"/>
  <c r="J116" i="5"/>
  <c r="J132" i="5"/>
  <c r="P140" i="5"/>
  <c r="P49" i="5"/>
  <c r="P64" i="5"/>
  <c r="P79" i="5"/>
  <c r="P93" i="5"/>
  <c r="P108" i="5"/>
  <c r="P124" i="5"/>
  <c r="V124" i="5"/>
  <c r="V139" i="5"/>
  <c r="V154" i="5"/>
  <c r="V19" i="5"/>
  <c r="V34" i="5"/>
  <c r="V49" i="5"/>
  <c r="V63" i="5"/>
  <c r="V101" i="5"/>
  <c r="AB122" i="5"/>
  <c r="AB11" i="5"/>
  <c r="AB70" i="5"/>
  <c r="AH116" i="5"/>
  <c r="AF26" i="5"/>
  <c r="AN47" i="5"/>
  <c r="AT9" i="5"/>
  <c r="AZ118" i="5"/>
  <c r="BF78" i="5"/>
  <c r="BF47" i="5"/>
  <c r="BL146" i="5"/>
  <c r="BR94" i="5"/>
  <c r="D105" i="5"/>
  <c r="V11" i="5"/>
  <c r="D29" i="5"/>
  <c r="D14" i="5"/>
  <c r="BJ5" i="5"/>
  <c r="BD24" i="5"/>
  <c r="AX32" i="5"/>
  <c r="AR42" i="5"/>
  <c r="AL48" i="5"/>
  <c r="AF63" i="5"/>
  <c r="BP91" i="5"/>
  <c r="BJ112" i="5"/>
  <c r="BD131" i="5"/>
  <c r="AX139" i="5"/>
  <c r="AR149" i="5"/>
  <c r="AL5" i="5"/>
  <c r="Z33" i="5"/>
  <c r="D25" i="5"/>
  <c r="D50" i="5"/>
  <c r="D66" i="5"/>
  <c r="D82" i="5"/>
  <c r="D98" i="5"/>
  <c r="D114" i="5"/>
  <c r="D130" i="5"/>
  <c r="D146" i="5"/>
  <c r="D9" i="5"/>
  <c r="B145" i="5"/>
  <c r="J149" i="5"/>
  <c r="J13" i="5"/>
  <c r="J28" i="5"/>
  <c r="J43" i="5"/>
  <c r="J58" i="5"/>
  <c r="J73" i="5"/>
  <c r="J87" i="5"/>
  <c r="J102" i="5"/>
  <c r="J117" i="5"/>
  <c r="J133" i="5"/>
  <c r="P141" i="5"/>
  <c r="P50" i="5"/>
  <c r="P65" i="5"/>
  <c r="P94" i="5"/>
  <c r="P109" i="5"/>
  <c r="P125" i="5"/>
  <c r="V125" i="5"/>
  <c r="T5" i="5"/>
  <c r="V20" i="5"/>
  <c r="T35" i="5"/>
  <c r="T50" i="5"/>
  <c r="V64" i="5"/>
  <c r="V103" i="5"/>
  <c r="AB124" i="5"/>
  <c r="AB15" i="5"/>
  <c r="AB74" i="5"/>
  <c r="AH120" i="5"/>
  <c r="AH29" i="5"/>
  <c r="AN57" i="5"/>
  <c r="AT19" i="5"/>
  <c r="AZ128" i="5"/>
  <c r="BF88" i="5"/>
  <c r="BL38" i="5"/>
  <c r="BL6" i="5"/>
  <c r="BR104" i="5"/>
  <c r="D109" i="5"/>
  <c r="J69" i="5"/>
  <c r="BR134" i="5"/>
  <c r="BL23" i="5"/>
  <c r="AZ129" i="5"/>
  <c r="AT111" i="5"/>
  <c r="AN104" i="5"/>
  <c r="AB151" i="5"/>
  <c r="V93" i="5"/>
  <c r="BR59" i="5"/>
  <c r="BL5" i="5"/>
  <c r="BF42" i="5"/>
  <c r="AT139" i="5"/>
  <c r="AN117" i="5"/>
  <c r="AH119" i="5"/>
  <c r="BR116" i="5"/>
  <c r="BL96" i="5"/>
  <c r="AT17" i="5"/>
  <c r="AT153" i="5"/>
  <c r="AH148" i="5"/>
  <c r="AH104" i="5"/>
  <c r="AB42" i="5"/>
  <c r="V75" i="5"/>
  <c r="BL80" i="5"/>
  <c r="BF24" i="5"/>
  <c r="AZ50" i="5"/>
  <c r="AN145" i="5"/>
  <c r="AH132" i="5"/>
  <c r="AB132" i="5"/>
  <c r="BR100" i="5"/>
  <c r="BL137" i="5"/>
  <c r="BF115" i="5"/>
  <c r="AN23" i="5"/>
  <c r="AN9" i="5"/>
  <c r="BR40" i="5"/>
  <c r="BF99" i="5"/>
  <c r="AZ32" i="5"/>
  <c r="AT60" i="5"/>
  <c r="AH10" i="5"/>
  <c r="BR69" i="5"/>
  <c r="BR25" i="5"/>
  <c r="BL121" i="5"/>
  <c r="BF6" i="5"/>
  <c r="AZ123" i="5"/>
  <c r="AH38" i="5"/>
  <c r="AH24" i="5"/>
  <c r="BR53" i="5"/>
  <c r="BL61" i="5"/>
  <c r="AZ107" i="5"/>
  <c r="AT42" i="5"/>
  <c r="AN66" i="5"/>
  <c r="AB23" i="5"/>
  <c r="BL90" i="5"/>
  <c r="BL46" i="5"/>
  <c r="BF140" i="5"/>
  <c r="AZ14" i="5"/>
  <c r="AT133" i="5"/>
  <c r="AB51" i="5"/>
  <c r="AB37" i="5"/>
  <c r="BR81" i="5"/>
  <c r="BL74" i="5"/>
  <c r="BF80" i="5"/>
  <c r="AT117" i="5"/>
  <c r="AN48" i="5"/>
  <c r="AH81" i="5"/>
  <c r="BR109" i="5"/>
  <c r="BR95" i="5"/>
  <c r="BF109" i="5"/>
  <c r="BF65" i="5"/>
  <c r="AZ148" i="5"/>
  <c r="AT24" i="5"/>
  <c r="AN139" i="5"/>
  <c r="V68" i="5"/>
  <c r="BL130" i="5"/>
  <c r="BL116" i="5"/>
  <c r="AZ117" i="5"/>
  <c r="AZ73" i="5"/>
  <c r="AT8" i="5"/>
  <c r="AN30" i="5"/>
  <c r="AH154" i="5"/>
  <c r="BR152" i="5"/>
  <c r="BF121" i="5"/>
  <c r="AZ101" i="5"/>
  <c r="AT98" i="5"/>
  <c r="AH138" i="5"/>
  <c r="AB76" i="5"/>
  <c r="V111" i="5"/>
  <c r="BF149" i="5"/>
  <c r="BF135" i="5"/>
  <c r="AT127" i="5"/>
  <c r="AT83" i="5"/>
  <c r="AN14" i="5"/>
  <c r="BR31" i="5"/>
  <c r="BL98" i="5"/>
  <c r="BF89" i="5"/>
  <c r="AZ84" i="5"/>
  <c r="AT50" i="5"/>
  <c r="AB90" i="5"/>
  <c r="BR148" i="5"/>
  <c r="BL52" i="5"/>
  <c r="BF117" i="5"/>
  <c r="AZ97" i="5"/>
  <c r="AT94" i="5"/>
  <c r="AN56" i="5"/>
  <c r="V107" i="5"/>
  <c r="BR12" i="5"/>
  <c r="BF131" i="5"/>
  <c r="AT32" i="5"/>
  <c r="AT123" i="5"/>
  <c r="AT79" i="5"/>
  <c r="AB72" i="5"/>
  <c r="V121" i="5"/>
  <c r="BL19" i="5"/>
  <c r="BF71" i="5"/>
  <c r="AZ125" i="5"/>
  <c r="AT107" i="5"/>
  <c r="AN100" i="5"/>
  <c r="AH71" i="5"/>
  <c r="BR130" i="5"/>
  <c r="BL33" i="5"/>
  <c r="AZ139" i="5"/>
  <c r="AN38" i="5"/>
  <c r="AN129" i="5"/>
  <c r="AN85" i="5"/>
  <c r="BF38" i="5"/>
  <c r="AZ79" i="5"/>
  <c r="AT135" i="5"/>
  <c r="AN113" i="5"/>
  <c r="AH115" i="5"/>
  <c r="AB84" i="5"/>
  <c r="BL151" i="5"/>
  <c r="BF52" i="5"/>
  <c r="AT149" i="5"/>
  <c r="AH53" i="5"/>
  <c r="AH144" i="5"/>
  <c r="AH100" i="5"/>
  <c r="BR142" i="5"/>
  <c r="AZ46" i="5"/>
  <c r="AT89" i="5"/>
  <c r="AN141" i="5"/>
  <c r="AH128" i="5"/>
  <c r="BF20" i="5"/>
  <c r="AZ60" i="5"/>
  <c r="AN5" i="5"/>
  <c r="AB66" i="5"/>
  <c r="AB7" i="5"/>
  <c r="AB113" i="5"/>
  <c r="BR36" i="5"/>
  <c r="BL13" i="5"/>
  <c r="AT56" i="5"/>
  <c r="AN95" i="5"/>
  <c r="AH6" i="5"/>
  <c r="AB141" i="5"/>
  <c r="BR124" i="5"/>
  <c r="BR65" i="5"/>
  <c r="BR21" i="5"/>
  <c r="AZ28" i="5"/>
  <c r="AT70" i="5"/>
  <c r="AH20" i="5"/>
  <c r="V83" i="5"/>
  <c r="BL145" i="5"/>
  <c r="BL86" i="5"/>
  <c r="BL42" i="5"/>
  <c r="AT38" i="5"/>
  <c r="AN76" i="5"/>
  <c r="AB33" i="5"/>
  <c r="BR77" i="5"/>
  <c r="BL70" i="5"/>
  <c r="BF76" i="5"/>
  <c r="AZ40" i="5"/>
  <c r="AH77" i="5"/>
  <c r="AB123" i="5"/>
  <c r="BR91" i="5"/>
  <c r="BF14" i="5"/>
  <c r="BF105" i="5"/>
  <c r="BF61" i="5"/>
  <c r="AN44" i="5"/>
  <c r="AH91" i="5"/>
  <c r="D26" i="5"/>
  <c r="D51" i="5"/>
  <c r="D67" i="5"/>
  <c r="D83" i="5"/>
  <c r="D99" i="5"/>
  <c r="D115" i="5"/>
  <c r="D131" i="5"/>
  <c r="D147" i="5"/>
  <c r="D8" i="5"/>
  <c r="D27" i="5"/>
  <c r="J150" i="5"/>
  <c r="J14" i="5"/>
  <c r="J29" i="5"/>
  <c r="J44" i="5"/>
  <c r="J59" i="5"/>
  <c r="J74" i="5"/>
  <c r="J88" i="5"/>
  <c r="J103" i="5"/>
  <c r="J118" i="5"/>
  <c r="P142" i="5"/>
  <c r="P51" i="5"/>
  <c r="P66" i="5"/>
  <c r="P80" i="5"/>
  <c r="P95" i="5"/>
  <c r="P110" i="5"/>
  <c r="P126" i="5"/>
  <c r="V126" i="5"/>
  <c r="T141" i="5"/>
  <c r="V5" i="5"/>
  <c r="V21" i="5"/>
  <c r="V35" i="5"/>
  <c r="V50" i="5"/>
  <c r="V65" i="5"/>
  <c r="V104" i="5"/>
  <c r="AB128" i="5"/>
  <c r="AB17" i="5"/>
  <c r="Z76" i="5"/>
  <c r="AH122" i="5"/>
  <c r="AH31" i="5"/>
  <c r="AN93" i="5"/>
  <c r="AN62" i="5"/>
  <c r="AT23" i="5"/>
  <c r="AZ133" i="5"/>
  <c r="BF93" i="5"/>
  <c r="BL43" i="5"/>
  <c r="BL11" i="5"/>
  <c r="BR108" i="5"/>
  <c r="D42" i="5"/>
  <c r="J94" i="5"/>
  <c r="D35" i="5"/>
  <c r="P67" i="5"/>
  <c r="P81" i="5"/>
  <c r="V127" i="5"/>
  <c r="V51" i="5"/>
  <c r="V67" i="5"/>
  <c r="V108" i="5"/>
  <c r="AB130" i="5"/>
  <c r="AB19" i="5"/>
  <c r="AB78" i="5"/>
  <c r="AF125" i="5"/>
  <c r="AH34" i="5"/>
  <c r="AN103" i="5"/>
  <c r="AN72" i="5"/>
  <c r="AT34" i="5"/>
  <c r="AZ143" i="5"/>
  <c r="BF103" i="5"/>
  <c r="BJ53" i="5"/>
  <c r="BL22" i="5"/>
  <c r="BR118" i="5"/>
  <c r="J5" i="5"/>
  <c r="D58" i="5"/>
  <c r="J51" i="5"/>
  <c r="AR63" i="5"/>
  <c r="AL69" i="5"/>
  <c r="AF84" i="5"/>
  <c r="Z97" i="5"/>
  <c r="BP5" i="5"/>
  <c r="T114" i="5"/>
  <c r="BJ26" i="5"/>
  <c r="BD45" i="5"/>
  <c r="D84" i="5"/>
  <c r="D6" i="5"/>
  <c r="J61" i="5"/>
  <c r="P53" i="5"/>
  <c r="P112" i="5"/>
  <c r="N128" i="5"/>
  <c r="V37" i="5"/>
  <c r="V52" i="5"/>
  <c r="V71" i="5"/>
  <c r="V110" i="5"/>
  <c r="AB131" i="5"/>
  <c r="AB26" i="5"/>
  <c r="AB85" i="5"/>
  <c r="AH131" i="5"/>
  <c r="AH40" i="5"/>
  <c r="AN108" i="5"/>
  <c r="AN77" i="5"/>
  <c r="AT39" i="5"/>
  <c r="AZ147" i="5"/>
  <c r="BF108" i="5"/>
  <c r="BL57" i="5"/>
  <c r="BL26" i="5"/>
  <c r="BR123" i="5"/>
  <c r="D52" i="5"/>
  <c r="J16" i="5"/>
  <c r="Z107" i="5"/>
  <c r="BP15" i="5"/>
  <c r="BJ36" i="5"/>
  <c r="BD55" i="5"/>
  <c r="AX63" i="5"/>
  <c r="AR73" i="5"/>
  <c r="AF94" i="5"/>
  <c r="BJ128" i="5"/>
  <c r="BD147" i="5"/>
  <c r="AX5" i="5"/>
  <c r="AR15" i="5"/>
  <c r="AL21" i="5"/>
  <c r="AF36" i="5"/>
  <c r="BP107" i="5"/>
  <c r="T66" i="5"/>
  <c r="D38" i="5"/>
  <c r="D54" i="5"/>
  <c r="D70" i="5"/>
  <c r="D86" i="5"/>
  <c r="D102" i="5"/>
  <c r="D118" i="5"/>
  <c r="D134" i="5"/>
  <c r="D150" i="5"/>
  <c r="D5" i="5"/>
  <c r="D33" i="5"/>
  <c r="J153" i="5"/>
  <c r="J17" i="5"/>
  <c r="J32" i="5"/>
  <c r="J47" i="5"/>
  <c r="J62" i="5"/>
  <c r="J76" i="5"/>
  <c r="J91" i="5"/>
  <c r="J106" i="5"/>
  <c r="J121" i="5"/>
  <c r="J136" i="5"/>
  <c r="P145" i="5"/>
  <c r="P39" i="5"/>
  <c r="P54" i="5"/>
  <c r="P69" i="5"/>
  <c r="P83" i="5"/>
  <c r="P98" i="5"/>
  <c r="P113" i="5"/>
  <c r="P128" i="5"/>
  <c r="V129" i="5"/>
  <c r="V143" i="5"/>
  <c r="V8" i="5"/>
  <c r="V23" i="5"/>
  <c r="V38" i="5"/>
  <c r="V53" i="5"/>
  <c r="V73" i="5"/>
  <c r="V113" i="5"/>
  <c r="AB135" i="5"/>
  <c r="AB30" i="5"/>
  <c r="AB89" i="5"/>
  <c r="AH135" i="5"/>
  <c r="AF44" i="5"/>
  <c r="AT49" i="5"/>
  <c r="AZ7" i="5"/>
  <c r="BF118" i="5"/>
  <c r="BL67" i="5"/>
  <c r="BP134" i="5"/>
  <c r="J124" i="5"/>
  <c r="D74" i="5"/>
  <c r="AL11" i="5"/>
  <c r="Z39" i="5"/>
  <c r="BP97" i="5"/>
  <c r="BJ118" i="5"/>
  <c r="BD137" i="5"/>
  <c r="AX145" i="5"/>
  <c r="AZ53" i="5"/>
  <c r="AZ8" i="5"/>
  <c r="AZ144" i="5"/>
  <c r="AN134" i="5"/>
  <c r="AH30" i="5"/>
  <c r="AB59" i="5"/>
  <c r="BR117" i="5"/>
  <c r="AT63" i="5"/>
  <c r="AT18" i="5"/>
  <c r="AT154" i="5"/>
  <c r="AH149" i="5"/>
  <c r="AB43" i="5"/>
  <c r="V76" i="5"/>
  <c r="BR88" i="5"/>
  <c r="BL81" i="5"/>
  <c r="BF25" i="5"/>
  <c r="AZ51" i="5"/>
  <c r="AN146" i="5"/>
  <c r="AH133" i="5"/>
  <c r="AB133" i="5"/>
  <c r="BR101" i="5"/>
  <c r="BL138" i="5"/>
  <c r="AN69" i="5"/>
  <c r="AN24" i="5"/>
  <c r="AN10" i="5"/>
  <c r="AB12" i="5"/>
  <c r="BR41" i="5"/>
  <c r="BL109" i="5"/>
  <c r="BF100" i="5"/>
  <c r="AZ33" i="5"/>
  <c r="AT61" i="5"/>
  <c r="BR70" i="5"/>
  <c r="BL122" i="5"/>
  <c r="BF7" i="5"/>
  <c r="AH84" i="5"/>
  <c r="AH39" i="5"/>
  <c r="AH25" i="5"/>
  <c r="BR54" i="5"/>
  <c r="BL62" i="5"/>
  <c r="BF128" i="5"/>
  <c r="AZ108" i="5"/>
  <c r="AT43" i="5"/>
  <c r="AN67" i="5"/>
  <c r="AB24" i="5"/>
  <c r="BL91" i="5"/>
  <c r="BF141" i="5"/>
  <c r="AZ15" i="5"/>
  <c r="AB97" i="5"/>
  <c r="AB52" i="5"/>
  <c r="AB38" i="5"/>
  <c r="BR82" i="5"/>
  <c r="BL75" i="5"/>
  <c r="BF81" i="5"/>
  <c r="AZ136" i="5"/>
  <c r="AT118" i="5"/>
  <c r="AN49" i="5"/>
  <c r="AH82" i="5"/>
  <c r="BR5" i="5"/>
  <c r="BR110" i="5"/>
  <c r="BR96" i="5"/>
  <c r="BF110" i="5"/>
  <c r="AZ149" i="5"/>
  <c r="AT25" i="5"/>
  <c r="V114" i="5"/>
  <c r="V69" i="5"/>
  <c r="BL103" i="5"/>
  <c r="BF94" i="5"/>
  <c r="AZ89" i="5"/>
  <c r="AT146" i="5"/>
  <c r="AN124" i="5"/>
  <c r="AH64" i="5"/>
  <c r="AB95" i="5"/>
  <c r="BR153" i="5"/>
  <c r="BF122" i="5"/>
  <c r="AZ102" i="5"/>
  <c r="AT99" i="5"/>
  <c r="AN152" i="5"/>
  <c r="AH139" i="5"/>
  <c r="AB77" i="5"/>
  <c r="V112" i="5"/>
  <c r="BF45" i="5"/>
  <c r="BF150" i="5"/>
  <c r="BF136" i="5"/>
  <c r="AT128" i="5"/>
  <c r="AN15" i="5"/>
  <c r="AH46" i="5"/>
  <c r="BR135" i="5"/>
  <c r="BL24" i="5"/>
  <c r="AZ130" i="5"/>
  <c r="AT112" i="5"/>
  <c r="AN105" i="5"/>
  <c r="D133" i="5"/>
  <c r="BR61" i="5"/>
  <c r="BL7" i="5"/>
  <c r="BF44" i="5"/>
  <c r="AT141" i="5"/>
  <c r="AN119" i="5"/>
  <c r="AH121" i="5"/>
  <c r="AB31" i="5"/>
  <c r="BR89" i="5"/>
  <c r="BL82" i="5"/>
  <c r="BF26" i="5"/>
  <c r="AZ52" i="5"/>
  <c r="AN147" i="5"/>
  <c r="AH134" i="5"/>
  <c r="AB134" i="5"/>
  <c r="BR102" i="5"/>
  <c r="BL139" i="5"/>
  <c r="BL36" i="5"/>
  <c r="AN70" i="5"/>
  <c r="AN25" i="5"/>
  <c r="AB13" i="5"/>
  <c r="BR42" i="5"/>
  <c r="BL110" i="5"/>
  <c r="BF101" i="5"/>
  <c r="AZ34" i="5"/>
  <c r="AT62" i="5"/>
  <c r="AH12" i="5"/>
  <c r="AB147" i="5"/>
  <c r="BR71" i="5"/>
  <c r="BL123" i="5"/>
  <c r="BF8" i="5"/>
  <c r="BF55" i="5"/>
  <c r="AH85" i="5"/>
  <c r="BR55" i="5"/>
  <c r="BL63" i="5"/>
  <c r="BF129" i="5"/>
  <c r="AZ109" i="5"/>
  <c r="AT44" i="5"/>
  <c r="AN68" i="5"/>
  <c r="AB25" i="5"/>
  <c r="BL92" i="5"/>
  <c r="BF142" i="5"/>
  <c r="AZ16" i="5"/>
  <c r="AZ63" i="5"/>
  <c r="AB98" i="5"/>
  <c r="AB53" i="5"/>
  <c r="BR83" i="5"/>
  <c r="BL76" i="5"/>
  <c r="BF82" i="5"/>
  <c r="AZ137" i="5"/>
  <c r="AT119" i="5"/>
  <c r="AN50" i="5"/>
  <c r="AH83" i="5"/>
  <c r="BR6" i="5"/>
  <c r="BR111" i="5"/>
  <c r="BF111" i="5"/>
  <c r="AZ150" i="5"/>
  <c r="AT26" i="5"/>
  <c r="AT73" i="5"/>
  <c r="V115" i="5"/>
  <c r="V70" i="5"/>
  <c r="BL104" i="5"/>
  <c r="BF95" i="5"/>
  <c r="AZ90" i="5"/>
  <c r="AT147" i="5"/>
  <c r="AN125" i="5"/>
  <c r="AH65" i="5"/>
  <c r="AB96" i="5"/>
  <c r="BL27" i="5"/>
  <c r="BL132" i="5"/>
  <c r="AZ119" i="5"/>
  <c r="AT10" i="5"/>
  <c r="AN32" i="5"/>
  <c r="AN79" i="5"/>
  <c r="BR154" i="5"/>
  <c r="BF46" i="5"/>
  <c r="BF151" i="5"/>
  <c r="AT129" i="5"/>
  <c r="AN16" i="5"/>
  <c r="AH47" i="5"/>
  <c r="AH94" i="5"/>
  <c r="BR136" i="5"/>
  <c r="BL25" i="5"/>
  <c r="AZ131" i="5"/>
  <c r="AT113" i="5"/>
  <c r="AN106" i="5"/>
  <c r="AH18" i="5"/>
  <c r="AB153" i="5"/>
  <c r="V95" i="5"/>
  <c r="AZ54" i="5"/>
  <c r="AZ9" i="5"/>
  <c r="AN135" i="5"/>
  <c r="BR150" i="5"/>
  <c r="BF119" i="5"/>
  <c r="AZ99" i="5"/>
  <c r="AT96" i="5"/>
  <c r="AN58" i="5"/>
  <c r="AB136" i="5"/>
  <c r="V109" i="5"/>
  <c r="BR14" i="5"/>
  <c r="BR44" i="5"/>
  <c r="BL21" i="5"/>
  <c r="AZ127" i="5"/>
  <c r="AT109" i="5"/>
  <c r="AN102" i="5"/>
  <c r="AH73" i="5"/>
  <c r="BR132" i="5"/>
  <c r="BL35" i="5"/>
  <c r="AZ5" i="5"/>
  <c r="AZ141" i="5"/>
  <c r="AN40" i="5"/>
  <c r="AN131" i="5"/>
  <c r="AN87" i="5"/>
  <c r="AH27" i="5"/>
  <c r="V91" i="5"/>
  <c r="BL65" i="5"/>
  <c r="BF40" i="5"/>
  <c r="AT137" i="5"/>
  <c r="AN115" i="5"/>
  <c r="AH117" i="5"/>
  <c r="AB86" i="5"/>
  <c r="BL153" i="5"/>
  <c r="BF54" i="5"/>
  <c r="AT15" i="5"/>
  <c r="AT151" i="5"/>
  <c r="BR144" i="5"/>
  <c r="BF84" i="5"/>
  <c r="AZ48" i="5"/>
  <c r="AN143" i="5"/>
  <c r="AH130" i="5"/>
  <c r="BR98" i="5"/>
  <c r="BF22" i="5"/>
  <c r="AZ62" i="5"/>
  <c r="AN21" i="5"/>
  <c r="AN7" i="5"/>
  <c r="AB68" i="5"/>
  <c r="AB9" i="5"/>
  <c r="AB115" i="5"/>
  <c r="BR38" i="5"/>
  <c r="BL15" i="5"/>
  <c r="AZ92" i="5"/>
  <c r="AT58" i="5"/>
  <c r="AH8" i="5"/>
  <c r="BR126" i="5"/>
  <c r="BR67" i="5"/>
  <c r="BR23" i="5"/>
  <c r="BL119" i="5"/>
  <c r="AZ30" i="5"/>
  <c r="AT72" i="5"/>
  <c r="AH36" i="5"/>
  <c r="AH22" i="5"/>
  <c r="V85" i="5"/>
  <c r="BR51" i="5"/>
  <c r="BL59" i="5"/>
  <c r="BF34" i="5"/>
  <c r="AT102" i="5"/>
  <c r="AN64" i="5"/>
  <c r="AB21" i="5"/>
  <c r="BL147" i="5"/>
  <c r="BL88" i="5"/>
  <c r="BL44" i="5"/>
  <c r="BF138" i="5"/>
  <c r="AT40" i="5"/>
  <c r="AN78" i="5"/>
  <c r="AB49" i="5"/>
  <c r="AB35" i="5"/>
  <c r="BR107" i="5"/>
  <c r="BR93" i="5"/>
  <c r="BF16" i="5"/>
  <c r="BF107" i="5"/>
  <c r="BF63" i="5"/>
  <c r="AZ146" i="5"/>
  <c r="AN46" i="5"/>
  <c r="AH93" i="5"/>
  <c r="V66" i="5"/>
  <c r="BL100" i="5"/>
  <c r="BF91" i="5"/>
  <c r="AZ86" i="5"/>
  <c r="AT52" i="5"/>
  <c r="AH123" i="5"/>
  <c r="AB92" i="5"/>
  <c r="BL128" i="5"/>
  <c r="BL114" i="5"/>
  <c r="AZ24" i="5"/>
  <c r="AZ115" i="5"/>
  <c r="AZ71" i="5"/>
  <c r="AT6" i="5"/>
  <c r="D39" i="5"/>
  <c r="D55" i="5"/>
  <c r="D71" i="5"/>
  <c r="D87" i="5"/>
  <c r="D103" i="5"/>
  <c r="D119" i="5"/>
  <c r="D135" i="5"/>
  <c r="D151" i="5"/>
  <c r="B5" i="5"/>
  <c r="E16" i="5" s="1"/>
  <c r="D32" i="5"/>
  <c r="J154" i="5"/>
  <c r="J18" i="5"/>
  <c r="J33" i="5"/>
  <c r="J48" i="5"/>
  <c r="J63" i="5"/>
  <c r="J77" i="5"/>
  <c r="J92" i="5"/>
  <c r="J107" i="5"/>
  <c r="J122" i="5"/>
  <c r="J137" i="5"/>
  <c r="P146" i="5"/>
  <c r="P40" i="5"/>
  <c r="P55" i="5"/>
  <c r="N70" i="5"/>
  <c r="P84" i="5"/>
  <c r="P99" i="5"/>
  <c r="P114" i="5"/>
  <c r="P129" i="5"/>
  <c r="V130" i="5"/>
  <c r="V144" i="5"/>
  <c r="V9" i="5"/>
  <c r="V24" i="5"/>
  <c r="V39" i="5"/>
  <c r="V54" i="5"/>
  <c r="V116" i="5"/>
  <c r="AB137" i="5"/>
  <c r="AB32" i="5"/>
  <c r="AH45" i="5"/>
  <c r="AN123" i="5"/>
  <c r="AT85" i="5"/>
  <c r="AT54" i="5"/>
  <c r="AZ12" i="5"/>
  <c r="BF123" i="5"/>
  <c r="BL72" i="5"/>
  <c r="BR20" i="5"/>
  <c r="BR138" i="5"/>
  <c r="BF148" i="5"/>
  <c r="BF134" i="5"/>
  <c r="AT126" i="5"/>
  <c r="AT82" i="5"/>
  <c r="AN13" i="5"/>
  <c r="AH44" i="5"/>
  <c r="AB75" i="5"/>
  <c r="BR133" i="5"/>
  <c r="AZ6" i="5"/>
  <c r="AZ142" i="5"/>
  <c r="AN132" i="5"/>
  <c r="AN88" i="5"/>
  <c r="AH28" i="5"/>
  <c r="AB57" i="5"/>
  <c r="V92" i="5"/>
  <c r="BR58" i="5"/>
  <c r="BL66" i="5"/>
  <c r="BF41" i="5"/>
  <c r="AT138" i="5"/>
  <c r="AN116" i="5"/>
  <c r="AH118" i="5"/>
  <c r="AB87" i="5"/>
  <c r="BR115" i="5"/>
  <c r="BL154" i="5"/>
  <c r="AT16" i="5"/>
  <c r="AT152" i="5"/>
  <c r="AH147" i="5"/>
  <c r="AH103" i="5"/>
  <c r="AB41" i="5"/>
  <c r="V74" i="5"/>
  <c r="BR145" i="5"/>
  <c r="BL79" i="5"/>
  <c r="BF85" i="5"/>
  <c r="AZ49" i="5"/>
  <c r="AN144" i="5"/>
  <c r="BR99" i="5"/>
  <c r="BL136" i="5"/>
  <c r="BF23" i="5"/>
  <c r="AN22" i="5"/>
  <c r="AN8" i="5"/>
  <c r="BR39" i="5"/>
  <c r="BL16" i="5"/>
  <c r="BF98" i="5"/>
  <c r="AZ93" i="5"/>
  <c r="AT59" i="5"/>
  <c r="AH9" i="5"/>
  <c r="AB144" i="5"/>
  <c r="BR68" i="5"/>
  <c r="BR24" i="5"/>
  <c r="BL120" i="5"/>
  <c r="BF5" i="5"/>
  <c r="AZ31" i="5"/>
  <c r="AH37" i="5"/>
  <c r="AH23" i="5"/>
  <c r="BR52" i="5"/>
  <c r="BL60" i="5"/>
  <c r="BF35" i="5"/>
  <c r="AZ106" i="5"/>
  <c r="AT103" i="5"/>
  <c r="AN65" i="5"/>
  <c r="AB22" i="5"/>
  <c r="BL89" i="5"/>
  <c r="BL45" i="5"/>
  <c r="BF139" i="5"/>
  <c r="AZ13" i="5"/>
  <c r="AT41" i="5"/>
  <c r="AB50" i="5"/>
  <c r="AB36" i="5"/>
  <c r="BR80" i="5"/>
  <c r="BL73" i="5"/>
  <c r="BF79" i="5"/>
  <c r="AZ43" i="5"/>
  <c r="AT116" i="5"/>
  <c r="AN109" i="5"/>
  <c r="AH80" i="5"/>
  <c r="BL101" i="5"/>
  <c r="BF92" i="5"/>
  <c r="AZ87" i="5"/>
  <c r="AT53" i="5"/>
  <c r="AN122" i="5"/>
  <c r="AH124" i="5"/>
  <c r="AB93" i="5"/>
  <c r="BL129" i="5"/>
  <c r="BL115" i="5"/>
  <c r="AZ116" i="5"/>
  <c r="AZ72" i="5"/>
  <c r="AT7" i="5"/>
  <c r="AN29" i="5"/>
  <c r="AH62" i="5"/>
  <c r="BR151" i="5"/>
  <c r="BF120" i="5"/>
  <c r="AZ100" i="5"/>
  <c r="AT97" i="5"/>
  <c r="AN59" i="5"/>
  <c r="BL113" i="5"/>
  <c r="AZ23" i="5"/>
  <c r="AZ114" i="5"/>
  <c r="AZ70" i="5"/>
  <c r="AT5" i="5"/>
  <c r="AH60" i="5"/>
  <c r="AB105" i="5"/>
  <c r="BR13" i="5"/>
  <c r="BF132" i="5"/>
  <c r="AT33" i="5"/>
  <c r="AT124" i="5"/>
  <c r="AT80" i="5"/>
  <c r="AN11" i="5"/>
  <c r="AB73" i="5"/>
  <c r="V122" i="5"/>
  <c r="BL20" i="5"/>
  <c r="AZ126" i="5"/>
  <c r="AT108" i="5"/>
  <c r="AN101" i="5"/>
  <c r="AH72" i="5"/>
  <c r="BR131" i="5"/>
  <c r="BL34" i="5"/>
  <c r="AZ140" i="5"/>
  <c r="AN39" i="5"/>
  <c r="AN130" i="5"/>
  <c r="AN86" i="5"/>
  <c r="AH26" i="5"/>
  <c r="V90" i="5"/>
  <c r="BF39" i="5"/>
  <c r="AT136" i="5"/>
  <c r="AN114" i="5"/>
  <c r="BL152" i="5"/>
  <c r="BF53" i="5"/>
  <c r="AT150" i="5"/>
  <c r="AH54" i="5"/>
  <c r="AH145" i="5"/>
  <c r="AH101" i="5"/>
  <c r="AB39" i="5"/>
  <c r="BR143" i="5"/>
  <c r="AZ47" i="5"/>
  <c r="AN142" i="5"/>
  <c r="AH129" i="5"/>
  <c r="AB129" i="5"/>
  <c r="V102" i="5"/>
  <c r="BR97" i="5"/>
  <c r="BF21" i="5"/>
  <c r="AZ61" i="5"/>
  <c r="AN6" i="5"/>
  <c r="AB67" i="5"/>
  <c r="BR37" i="5"/>
  <c r="BL14" i="5"/>
  <c r="AT57" i="5"/>
  <c r="AH7" i="5"/>
  <c r="AB142" i="5"/>
  <c r="BR125" i="5"/>
  <c r="BR66" i="5"/>
  <c r="BR22" i="5"/>
  <c r="BL118" i="5"/>
  <c r="AZ29" i="5"/>
  <c r="AT71" i="5"/>
  <c r="AH21" i="5"/>
  <c r="V84" i="5"/>
  <c r="BR50" i="5"/>
  <c r="BL58" i="5"/>
  <c r="BF33" i="5"/>
  <c r="AN63" i="5"/>
  <c r="AB20" i="5"/>
  <c r="BR78" i="5"/>
  <c r="BL71" i="5"/>
  <c r="BF77" i="5"/>
  <c r="AZ41" i="5"/>
  <c r="AH78" i="5"/>
  <c r="BR92" i="5"/>
  <c r="BF15" i="5"/>
  <c r="BF106" i="5"/>
  <c r="BF62" i="5"/>
  <c r="AZ145" i="5"/>
  <c r="AN45" i="5"/>
  <c r="AH92" i="5"/>
  <c r="BL99" i="5"/>
  <c r="BF90" i="5"/>
  <c r="AZ85" i="5"/>
  <c r="AT51" i="5"/>
  <c r="J31" i="5"/>
  <c r="V142" i="5"/>
  <c r="AL90" i="5"/>
  <c r="AF105" i="5"/>
  <c r="Z118" i="5"/>
  <c r="BP26" i="5"/>
  <c r="BJ47" i="5"/>
  <c r="BD66" i="5"/>
  <c r="AR84" i="5"/>
  <c r="Z57" i="5"/>
  <c r="BP115" i="5"/>
  <c r="BJ136" i="5"/>
  <c r="BD5" i="5"/>
  <c r="AX13" i="5"/>
  <c r="AR23" i="5"/>
  <c r="AL29" i="5"/>
  <c r="D40" i="5"/>
  <c r="D56" i="5"/>
  <c r="D72" i="5"/>
  <c r="D88" i="5"/>
  <c r="D104" i="5"/>
  <c r="D120" i="5"/>
  <c r="D136" i="5"/>
  <c r="D152" i="5"/>
  <c r="B16" i="5"/>
  <c r="D31" i="5"/>
  <c r="H5" i="5"/>
  <c r="J19" i="5"/>
  <c r="J34" i="5"/>
  <c r="J49" i="5"/>
  <c r="J64" i="5"/>
  <c r="J78" i="5"/>
  <c r="J93" i="5"/>
  <c r="J108" i="5"/>
  <c r="J123" i="5"/>
  <c r="J138" i="5"/>
  <c r="P147" i="5"/>
  <c r="P41" i="5"/>
  <c r="P56" i="5"/>
  <c r="P70" i="5"/>
  <c r="P85" i="5"/>
  <c r="P100" i="5"/>
  <c r="P115" i="5"/>
  <c r="P130" i="5"/>
  <c r="V131" i="5"/>
  <c r="V145" i="5"/>
  <c r="V10" i="5"/>
  <c r="V25" i="5"/>
  <c r="V40" i="5"/>
  <c r="V55" i="5"/>
  <c r="V77" i="5"/>
  <c r="V118" i="5"/>
  <c r="AB139" i="5"/>
  <c r="AB34" i="5"/>
  <c r="AB94" i="5"/>
  <c r="AH140" i="5"/>
  <c r="AH48" i="5"/>
  <c r="AN133" i="5"/>
  <c r="AT95" i="5"/>
  <c r="AT64" i="5"/>
  <c r="AZ22" i="5"/>
  <c r="BF133" i="5"/>
  <c r="BL83" i="5"/>
  <c r="BR30" i="5"/>
  <c r="BR149" i="5"/>
  <c r="BS15" i="5"/>
  <c r="E6" i="5"/>
  <c r="E7" i="5" s="1"/>
  <c r="E8" i="5" s="1"/>
  <c r="E9" i="5" s="1"/>
  <c r="E10" i="5" s="1"/>
  <c r="E11" i="5" s="1"/>
  <c r="E12" i="5" s="1"/>
  <c r="E17" i="5" l="1"/>
  <c r="E18" i="5" s="1"/>
  <c r="E19" i="5" s="1"/>
  <c r="E20" i="5" s="1"/>
  <c r="E21" i="5" s="1"/>
  <c r="E13" i="5"/>
  <c r="E14" i="5" s="1"/>
  <c r="E15" i="5" s="1"/>
  <c r="BS16" i="5"/>
  <c r="BS17" i="5" s="1"/>
  <c r="BS18" i="5" s="1"/>
  <c r="BS19" i="5" s="1"/>
  <c r="BS20" i="5" s="1"/>
  <c r="BS21" i="5" s="1"/>
  <c r="BS22" i="5" s="1"/>
  <c r="BS23" i="5" s="1"/>
  <c r="BS24" i="5" s="1"/>
  <c r="BS25" i="5" s="1"/>
  <c r="BS26" i="5"/>
  <c r="BS27" i="5" s="1"/>
  <c r="BS28" i="5" s="1"/>
  <c r="BS29" i="5" s="1"/>
  <c r="BS30" i="5" s="1"/>
  <c r="BS31" i="5" s="1"/>
  <c r="E22" i="5"/>
  <c r="E23" i="5" s="1"/>
  <c r="E24" i="5" s="1"/>
  <c r="E25" i="5" s="1"/>
  <c r="E26" i="5" s="1"/>
  <c r="E27" i="5" l="1"/>
  <c r="E28" i="5" s="1"/>
  <c r="E29" i="5" s="1"/>
  <c r="E30" i="5" s="1"/>
  <c r="E31" i="5" s="1"/>
  <c r="E32" i="5" s="1"/>
  <c r="E33" i="5" s="1"/>
  <c r="E34" i="5" s="1"/>
  <c r="E35" i="5" s="1"/>
  <c r="BS32" i="5"/>
  <c r="BS46" i="5" s="1"/>
  <c r="BS47" i="5" s="1"/>
  <c r="BS48" i="5" s="1"/>
  <c r="BS49" i="5" s="1"/>
  <c r="BS50" i="5" s="1"/>
  <c r="BS51" i="5" s="1"/>
  <c r="BS52" i="5" s="1"/>
  <c r="BS53" i="5" s="1"/>
  <c r="BS54" i="5" s="1"/>
  <c r="BS55" i="5" s="1"/>
  <c r="BS56" i="5" s="1"/>
  <c r="BS57" i="5" s="1"/>
  <c r="BS58" i="5" s="1"/>
  <c r="BS59" i="5" s="1"/>
  <c r="BS60" i="5" s="1"/>
  <c r="BS61" i="5" s="1"/>
  <c r="BS62" i="5" s="1"/>
  <c r="W22" i="5"/>
  <c r="W6" i="5"/>
  <c r="W7" i="5" s="1"/>
  <c r="W8" i="5" s="1"/>
  <c r="W9" i="5" s="1"/>
  <c r="W10" i="5" s="1"/>
  <c r="W11" i="5" s="1"/>
  <c r="W12" i="5" s="1"/>
  <c r="W13" i="5" s="1"/>
  <c r="W14" i="5" s="1"/>
  <c r="W15" i="5" s="1"/>
  <c r="W16" i="5" s="1"/>
  <c r="W17" i="5" s="1"/>
  <c r="W18" i="5" s="1"/>
  <c r="W19" i="5" s="1"/>
  <c r="W20" i="5" s="1"/>
  <c r="W21" i="5" s="1"/>
  <c r="E36" i="5"/>
  <c r="E53" i="5" s="1"/>
  <c r="BS63" i="5" l="1"/>
  <c r="BS76" i="5" s="1"/>
  <c r="BS33" i="5"/>
  <c r="BS34" i="5" s="1"/>
  <c r="BS35" i="5" s="1"/>
  <c r="BS36" i="5" s="1"/>
  <c r="BS37" i="5" s="1"/>
  <c r="BS38" i="5" s="1"/>
  <c r="BS39" i="5" s="1"/>
  <c r="BS40" i="5" s="1"/>
  <c r="BS41" i="5" s="1"/>
  <c r="BS42" i="5" s="1"/>
  <c r="BS43" i="5" s="1"/>
  <c r="BS44" i="5" s="1"/>
  <c r="BS45" i="5" s="1"/>
  <c r="W35" i="5"/>
  <c r="W23" i="5"/>
  <c r="W24" i="5" s="1"/>
  <c r="W25" i="5" s="1"/>
  <c r="W26" i="5" s="1"/>
  <c r="W27" i="5" s="1"/>
  <c r="W28" i="5" s="1"/>
  <c r="W29" i="5" s="1"/>
  <c r="W30" i="5" s="1"/>
  <c r="W31" i="5" s="1"/>
  <c r="W32" i="5" s="1"/>
  <c r="W33" i="5" s="1"/>
  <c r="W34" i="5" s="1"/>
  <c r="Q37" i="5"/>
  <c r="Q38" i="5" s="1"/>
  <c r="Q39" i="5" s="1"/>
  <c r="Q40" i="5" s="1"/>
  <c r="Q41" i="5" s="1"/>
  <c r="Q42" i="5" s="1"/>
  <c r="Q43" i="5" s="1"/>
  <c r="Q44" i="5" s="1"/>
  <c r="Q45" i="5" s="1"/>
  <c r="Q46" i="5" s="1"/>
  <c r="Q47" i="5" s="1"/>
  <c r="Q48" i="5" s="1"/>
  <c r="Q49" i="5"/>
  <c r="E37" i="5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66" i="5"/>
  <c r="E54" i="5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BS64" i="5" l="1"/>
  <c r="BS65" i="5" s="1"/>
  <c r="BS66" i="5" s="1"/>
  <c r="BS67" i="5" s="1"/>
  <c r="BS68" i="5" s="1"/>
  <c r="BS69" i="5" s="1"/>
  <c r="BS70" i="5" s="1"/>
  <c r="BS71" i="5" s="1"/>
  <c r="BS72" i="5" s="1"/>
  <c r="BS73" i="5" s="1"/>
  <c r="BS74" i="5" s="1"/>
  <c r="BS75" i="5" s="1"/>
  <c r="BS77" i="5"/>
  <c r="BS78" i="5" s="1"/>
  <c r="BS79" i="5" s="1"/>
  <c r="BS80" i="5" s="1"/>
  <c r="BS81" i="5" s="1"/>
  <c r="BS82" i="5" s="1"/>
  <c r="BS83" i="5" s="1"/>
  <c r="BS84" i="5" s="1"/>
  <c r="BS85" i="5" s="1"/>
  <c r="BS86" i="5" s="1"/>
  <c r="BS87" i="5" s="1"/>
  <c r="BS88" i="5" s="1"/>
  <c r="BS89" i="5" s="1"/>
  <c r="BS90" i="5" s="1"/>
  <c r="BS91" i="5"/>
  <c r="AI20" i="5"/>
  <c r="AI6" i="5"/>
  <c r="AI7" i="5" s="1"/>
  <c r="AI8" i="5" s="1"/>
  <c r="AI9" i="5" s="1"/>
  <c r="AI10" i="5" s="1"/>
  <c r="AI11" i="5" s="1"/>
  <c r="AI12" i="5" s="1"/>
  <c r="AI13" i="5" s="1"/>
  <c r="AI14" i="5" s="1"/>
  <c r="AI15" i="5" s="1"/>
  <c r="AI16" i="5" s="1"/>
  <c r="AI17" i="5" s="1"/>
  <c r="AI18" i="5" s="1"/>
  <c r="AI19" i="5" s="1"/>
  <c r="AC18" i="5"/>
  <c r="AC6" i="5"/>
  <c r="AC7" i="5" s="1"/>
  <c r="AC8" i="5" s="1"/>
  <c r="AC9" i="5" s="1"/>
  <c r="AC10" i="5" s="1"/>
  <c r="AC11" i="5" s="1"/>
  <c r="AC12" i="5" s="1"/>
  <c r="AC13" i="5" s="1"/>
  <c r="AC14" i="5" s="1"/>
  <c r="AC15" i="5" s="1"/>
  <c r="AC16" i="5" s="1"/>
  <c r="AC17" i="5" s="1"/>
  <c r="W50" i="5"/>
  <c r="W36" i="5"/>
  <c r="W37" i="5" s="1"/>
  <c r="W38" i="5" s="1"/>
  <c r="W39" i="5" s="1"/>
  <c r="W40" i="5" s="1"/>
  <c r="W41" i="5" s="1"/>
  <c r="W42" i="5" s="1"/>
  <c r="W43" i="5" s="1"/>
  <c r="W44" i="5" s="1"/>
  <c r="W45" i="5" s="1"/>
  <c r="W46" i="5" s="1"/>
  <c r="W47" i="5" s="1"/>
  <c r="W48" i="5" s="1"/>
  <c r="W49" i="5" s="1"/>
  <c r="Q64" i="5"/>
  <c r="Q50" i="5"/>
  <c r="Q51" i="5" s="1"/>
  <c r="Q52" i="5" s="1"/>
  <c r="Q53" i="5" s="1"/>
  <c r="Q54" i="5" s="1"/>
  <c r="Q55" i="5" s="1"/>
  <c r="Q56" i="5" s="1"/>
  <c r="Q57" i="5" s="1"/>
  <c r="Q58" i="5" s="1"/>
  <c r="Q59" i="5" s="1"/>
  <c r="Q60" i="5" s="1"/>
  <c r="Q61" i="5" s="1"/>
  <c r="Q62" i="5" s="1"/>
  <c r="Q63" i="5" s="1"/>
  <c r="E81" i="5"/>
  <c r="E67" i="5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E80" i="5" s="1"/>
  <c r="BS97" i="5" l="1"/>
  <c r="BS92" i="5"/>
  <c r="BS93" i="5" s="1"/>
  <c r="BS94" i="5" s="1"/>
  <c r="BS95" i="5" s="1"/>
  <c r="BS96" i="5" s="1"/>
  <c r="AO6" i="5"/>
  <c r="AO7" i="5" s="1"/>
  <c r="AO8" i="5" s="1"/>
  <c r="AO9" i="5" s="1"/>
  <c r="AO10" i="5" s="1"/>
  <c r="AO11" i="5"/>
  <c r="AI26" i="5"/>
  <c r="AI21" i="5"/>
  <c r="AI22" i="5" s="1"/>
  <c r="AI23" i="5" s="1"/>
  <c r="AI24" i="5" s="1"/>
  <c r="AI25" i="5" s="1"/>
  <c r="AC19" i="5"/>
  <c r="AC20" i="5" s="1"/>
  <c r="AC21" i="5" s="1"/>
  <c r="AC22" i="5" s="1"/>
  <c r="AC23" i="5" s="1"/>
  <c r="AC24" i="5" s="1"/>
  <c r="AC25" i="5" s="1"/>
  <c r="AC26" i="5" s="1"/>
  <c r="AC27" i="5" s="1"/>
  <c r="AC28" i="5" s="1"/>
  <c r="AC29" i="5" s="1"/>
  <c r="AC30" i="5" s="1"/>
  <c r="AC31" i="5" s="1"/>
  <c r="AC32" i="5" s="1"/>
  <c r="AC33" i="5"/>
  <c r="W56" i="5"/>
  <c r="W51" i="5"/>
  <c r="W52" i="5" s="1"/>
  <c r="W53" i="5" s="1"/>
  <c r="W54" i="5" s="1"/>
  <c r="W55" i="5" s="1"/>
  <c r="Q70" i="5"/>
  <c r="Q65" i="5"/>
  <c r="Q66" i="5" s="1"/>
  <c r="Q67" i="5" s="1"/>
  <c r="Q68" i="5" s="1"/>
  <c r="Q69" i="5" s="1"/>
  <c r="E87" i="5"/>
  <c r="E82" i="5"/>
  <c r="E83" i="5" s="1"/>
  <c r="E84" i="5" s="1"/>
  <c r="E85" i="5" s="1"/>
  <c r="E86" i="5" s="1"/>
  <c r="BS107" i="5" l="1"/>
  <c r="BS98" i="5"/>
  <c r="BS99" i="5" s="1"/>
  <c r="BS100" i="5" s="1"/>
  <c r="BS101" i="5" s="1"/>
  <c r="BS102" i="5" s="1"/>
  <c r="BS103" i="5" s="1"/>
  <c r="BS104" i="5" s="1"/>
  <c r="BS105" i="5" s="1"/>
  <c r="BS106" i="5" s="1"/>
  <c r="AU6" i="5"/>
  <c r="AU7" i="5" s="1"/>
  <c r="AU8" i="5" s="1"/>
  <c r="AU9" i="5" s="1"/>
  <c r="AU10" i="5" s="1"/>
  <c r="AU11" i="5" s="1"/>
  <c r="AU12" i="5" s="1"/>
  <c r="AU13" i="5" s="1"/>
  <c r="AU14" i="5" s="1"/>
  <c r="AU15" i="5"/>
  <c r="AO12" i="5"/>
  <c r="AO13" i="5" s="1"/>
  <c r="AO14" i="5" s="1"/>
  <c r="AO15" i="5" s="1"/>
  <c r="AO16" i="5" s="1"/>
  <c r="AO17" i="5" s="1"/>
  <c r="AO18" i="5" s="1"/>
  <c r="AO19" i="5" s="1"/>
  <c r="AO20" i="5" s="1"/>
  <c r="AO21" i="5"/>
  <c r="AI27" i="5"/>
  <c r="AI28" i="5" s="1"/>
  <c r="AI29" i="5" s="1"/>
  <c r="AI30" i="5" s="1"/>
  <c r="AI31" i="5" s="1"/>
  <c r="AI32" i="5" s="1"/>
  <c r="AI33" i="5" s="1"/>
  <c r="AI34" i="5" s="1"/>
  <c r="AI35" i="5" s="1"/>
  <c r="AI36" i="5"/>
  <c r="AC39" i="5"/>
  <c r="AC34" i="5"/>
  <c r="AC35" i="5" s="1"/>
  <c r="AC36" i="5" s="1"/>
  <c r="AC37" i="5" s="1"/>
  <c r="AC38" i="5" s="1"/>
  <c r="W57" i="5"/>
  <c r="W58" i="5" s="1"/>
  <c r="W59" i="5" s="1"/>
  <c r="W60" i="5" s="1"/>
  <c r="W61" i="5" s="1"/>
  <c r="W62" i="5" s="1"/>
  <c r="W63" i="5" s="1"/>
  <c r="W64" i="5" s="1"/>
  <c r="W65" i="5" s="1"/>
  <c r="W66" i="5"/>
  <c r="Q71" i="5"/>
  <c r="Q72" i="5" s="1"/>
  <c r="Q73" i="5" s="1"/>
  <c r="Q74" i="5" s="1"/>
  <c r="Q75" i="5" s="1"/>
  <c r="Q76" i="5" s="1"/>
  <c r="Q77" i="5" s="1"/>
  <c r="Q78" i="5" s="1"/>
  <c r="Q79" i="5" s="1"/>
  <c r="Q80" i="5"/>
  <c r="E97" i="5"/>
  <c r="E88" i="5"/>
  <c r="E89" i="5" s="1"/>
  <c r="E90" i="5" s="1"/>
  <c r="E91" i="5" s="1"/>
  <c r="E92" i="5" s="1"/>
  <c r="E93" i="5" s="1"/>
  <c r="E94" i="5" s="1"/>
  <c r="E95" i="5" s="1"/>
  <c r="E96" i="5" s="1"/>
  <c r="BS108" i="5" l="1"/>
  <c r="BS109" i="5" s="1"/>
  <c r="BS110" i="5" s="1"/>
  <c r="BS111" i="5" s="1"/>
  <c r="BS112" i="5" s="1"/>
  <c r="BS113" i="5" s="1"/>
  <c r="BS114" i="5" s="1"/>
  <c r="BS115" i="5"/>
  <c r="BG6" i="5"/>
  <c r="BG7" i="5" s="1"/>
  <c r="BG8" i="5" s="1"/>
  <c r="BG9" i="5" s="1"/>
  <c r="BG10" i="5" s="1"/>
  <c r="BG11" i="5" s="1"/>
  <c r="BG12" i="5" s="1"/>
  <c r="BG13" i="5" s="1"/>
  <c r="BG14" i="5" s="1"/>
  <c r="BG15" i="5" s="1"/>
  <c r="BG16" i="5" s="1"/>
  <c r="BG17" i="5" s="1"/>
  <c r="BG18" i="5" s="1"/>
  <c r="BG19" i="5" s="1"/>
  <c r="BG20" i="5" s="1"/>
  <c r="BG21" i="5" s="1"/>
  <c r="BG22" i="5" s="1"/>
  <c r="BG23" i="5" s="1"/>
  <c r="BG24" i="5"/>
  <c r="BA6" i="5"/>
  <c r="BA7" i="5" s="1"/>
  <c r="BA8" i="5" s="1"/>
  <c r="BA9" i="5" s="1"/>
  <c r="BA10" i="5" s="1"/>
  <c r="BA11" i="5" s="1"/>
  <c r="BA12" i="5" s="1"/>
  <c r="BA13" i="5"/>
  <c r="AU16" i="5"/>
  <c r="AU17" i="5" s="1"/>
  <c r="AU18" i="5" s="1"/>
  <c r="AU19" i="5" s="1"/>
  <c r="AU20" i="5" s="1"/>
  <c r="AU21" i="5" s="1"/>
  <c r="AU22" i="5" s="1"/>
  <c r="AU23" i="5"/>
  <c r="AO22" i="5"/>
  <c r="AO23" i="5" s="1"/>
  <c r="AO24" i="5" s="1"/>
  <c r="AO25" i="5" s="1"/>
  <c r="AO26" i="5" s="1"/>
  <c r="AO27" i="5" s="1"/>
  <c r="AO28" i="5" s="1"/>
  <c r="AO29" i="5"/>
  <c r="AI37" i="5"/>
  <c r="AI38" i="5" s="1"/>
  <c r="AI39" i="5" s="1"/>
  <c r="AI40" i="5" s="1"/>
  <c r="AI41" i="5" s="1"/>
  <c r="AI42" i="5" s="1"/>
  <c r="AI43" i="5" s="1"/>
  <c r="AI44" i="5"/>
  <c r="AC40" i="5"/>
  <c r="AC41" i="5" s="1"/>
  <c r="AC42" i="5" s="1"/>
  <c r="AC43" i="5" s="1"/>
  <c r="AC44" i="5" s="1"/>
  <c r="AC45" i="5" s="1"/>
  <c r="AC46" i="5" s="1"/>
  <c r="AC47" i="5" s="1"/>
  <c r="AC48" i="5" s="1"/>
  <c r="AC49" i="5"/>
  <c r="W67" i="5"/>
  <c r="W68" i="5" s="1"/>
  <c r="W69" i="5" s="1"/>
  <c r="W70" i="5" s="1"/>
  <c r="W71" i="5" s="1"/>
  <c r="W72" i="5" s="1"/>
  <c r="W73" i="5" s="1"/>
  <c r="W74" i="5"/>
  <c r="Q81" i="5"/>
  <c r="Q82" i="5" s="1"/>
  <c r="Q83" i="5" s="1"/>
  <c r="Q84" i="5" s="1"/>
  <c r="Q85" i="5" s="1"/>
  <c r="Q86" i="5" s="1"/>
  <c r="Q87" i="5" s="1"/>
  <c r="Q88" i="5"/>
  <c r="E105" i="5"/>
  <c r="E98" i="5"/>
  <c r="E99" i="5" s="1"/>
  <c r="E100" i="5" s="1"/>
  <c r="E101" i="5" s="1"/>
  <c r="E102" i="5" s="1"/>
  <c r="E103" i="5" s="1"/>
  <c r="E104" i="5" s="1"/>
  <c r="BS116" i="5" l="1"/>
  <c r="BS117" i="5" s="1"/>
  <c r="BS118" i="5" s="1"/>
  <c r="BS119" i="5" s="1"/>
  <c r="BS120" i="5" s="1"/>
  <c r="BS121" i="5" s="1"/>
  <c r="BS122" i="5" s="1"/>
  <c r="BS123" i="5" s="1"/>
  <c r="BS124" i="5" s="1"/>
  <c r="BS125" i="5" s="1"/>
  <c r="BS126" i="5" s="1"/>
  <c r="BS127" i="5" s="1"/>
  <c r="BS128" i="5" s="1"/>
  <c r="BS129" i="5" s="1"/>
  <c r="BS130" i="5" s="1"/>
  <c r="BS131" i="5" s="1"/>
  <c r="BS132" i="5" s="1"/>
  <c r="BS133" i="5" s="1"/>
  <c r="BS134" i="5"/>
  <c r="BG45" i="5"/>
  <c r="BG25" i="5"/>
  <c r="BG26" i="5" s="1"/>
  <c r="BG27" i="5" s="1"/>
  <c r="BG28" i="5" s="1"/>
  <c r="BG29" i="5" s="1"/>
  <c r="BG30" i="5" s="1"/>
  <c r="BG31" i="5" s="1"/>
  <c r="BG32" i="5" s="1"/>
  <c r="BG33" i="5" s="1"/>
  <c r="BG34" i="5" s="1"/>
  <c r="BG35" i="5" s="1"/>
  <c r="BG36" i="5" s="1"/>
  <c r="BG37" i="5" s="1"/>
  <c r="BG38" i="5" s="1"/>
  <c r="BG39" i="5" s="1"/>
  <c r="BG40" i="5" s="1"/>
  <c r="BG41" i="5" s="1"/>
  <c r="BG42" i="5" s="1"/>
  <c r="BG43" i="5" s="1"/>
  <c r="BG44" i="5" s="1"/>
  <c r="BA14" i="5"/>
  <c r="BA15" i="5" s="1"/>
  <c r="BA16" i="5" s="1"/>
  <c r="BA17" i="5" s="1"/>
  <c r="BA18" i="5" s="1"/>
  <c r="BA19" i="5" s="1"/>
  <c r="BA20" i="5" s="1"/>
  <c r="BA21" i="5" s="1"/>
  <c r="BA22" i="5" s="1"/>
  <c r="BA23" i="5" s="1"/>
  <c r="BA24" i="5" s="1"/>
  <c r="BA25" i="5" s="1"/>
  <c r="BA26" i="5" s="1"/>
  <c r="BA27" i="5" s="1"/>
  <c r="BA28" i="5" s="1"/>
  <c r="BA29" i="5" s="1"/>
  <c r="BA30" i="5" s="1"/>
  <c r="BA31" i="5" s="1"/>
  <c r="BA32" i="5"/>
  <c r="AU24" i="5"/>
  <c r="AU25" i="5" s="1"/>
  <c r="AU26" i="5" s="1"/>
  <c r="AU27" i="5" s="1"/>
  <c r="AU28" i="5" s="1"/>
  <c r="AU29" i="5" s="1"/>
  <c r="AU30" i="5" s="1"/>
  <c r="AU31" i="5" s="1"/>
  <c r="AU32" i="5" s="1"/>
  <c r="AU33" i="5" s="1"/>
  <c r="AU34" i="5" s="1"/>
  <c r="AU35" i="5" s="1"/>
  <c r="AU36" i="5" s="1"/>
  <c r="AU37" i="5" s="1"/>
  <c r="AU38" i="5" s="1"/>
  <c r="AU39" i="5" s="1"/>
  <c r="AU40" i="5" s="1"/>
  <c r="AU41" i="5" s="1"/>
  <c r="AU42" i="5"/>
  <c r="AO30" i="5"/>
  <c r="AO31" i="5" s="1"/>
  <c r="AO32" i="5" s="1"/>
  <c r="AO33" i="5" s="1"/>
  <c r="AO34" i="5" s="1"/>
  <c r="AO35" i="5" s="1"/>
  <c r="AO36" i="5" s="1"/>
  <c r="AO37" i="5" s="1"/>
  <c r="AO38" i="5" s="1"/>
  <c r="AO39" i="5" s="1"/>
  <c r="AO40" i="5" s="1"/>
  <c r="AO41" i="5" s="1"/>
  <c r="AO42" i="5" s="1"/>
  <c r="AO43" i="5" s="1"/>
  <c r="AO44" i="5" s="1"/>
  <c r="AO45" i="5" s="1"/>
  <c r="AO46" i="5" s="1"/>
  <c r="AO47" i="5" s="1"/>
  <c r="AO48" i="5"/>
  <c r="AI45" i="5"/>
  <c r="AI46" i="5" s="1"/>
  <c r="AI47" i="5" s="1"/>
  <c r="AI48" i="5" s="1"/>
  <c r="AI49" i="5" s="1"/>
  <c r="AI50" i="5" s="1"/>
  <c r="AI51" i="5" s="1"/>
  <c r="AI52" i="5" s="1"/>
  <c r="AI53" i="5" s="1"/>
  <c r="AI54" i="5" s="1"/>
  <c r="AI55" i="5" s="1"/>
  <c r="AI56" i="5" s="1"/>
  <c r="AI57" i="5" s="1"/>
  <c r="AI58" i="5" s="1"/>
  <c r="AI59" i="5" s="1"/>
  <c r="AI60" i="5" s="1"/>
  <c r="AI61" i="5" s="1"/>
  <c r="AI62" i="5" s="1"/>
  <c r="AI63" i="5"/>
  <c r="AC50" i="5"/>
  <c r="AC51" i="5" s="1"/>
  <c r="AC52" i="5" s="1"/>
  <c r="AC53" i="5" s="1"/>
  <c r="AC54" i="5" s="1"/>
  <c r="AC55" i="5" s="1"/>
  <c r="AC56" i="5" s="1"/>
  <c r="AC57" i="5"/>
  <c r="W75" i="5"/>
  <c r="W76" i="5" s="1"/>
  <c r="W77" i="5" s="1"/>
  <c r="W78" i="5" s="1"/>
  <c r="W79" i="5" s="1"/>
  <c r="W80" i="5" s="1"/>
  <c r="W81" i="5" s="1"/>
  <c r="W82" i="5" s="1"/>
  <c r="W83" i="5" s="1"/>
  <c r="W84" i="5" s="1"/>
  <c r="W85" i="5" s="1"/>
  <c r="W86" i="5" s="1"/>
  <c r="W87" i="5" s="1"/>
  <c r="W88" i="5" s="1"/>
  <c r="W89" i="5" s="1"/>
  <c r="W90" i="5" s="1"/>
  <c r="W91" i="5" s="1"/>
  <c r="W92" i="5" s="1"/>
  <c r="W93" i="5"/>
  <c r="Q89" i="5"/>
  <c r="Q90" i="5" s="1"/>
  <c r="Q91" i="5" s="1"/>
  <c r="Q92" i="5" s="1"/>
  <c r="Q93" i="5" s="1"/>
  <c r="Q94" i="5" s="1"/>
  <c r="Q95" i="5" s="1"/>
  <c r="Q96" i="5" s="1"/>
  <c r="Q97" i="5" s="1"/>
  <c r="Q98" i="5" s="1"/>
  <c r="Q99" i="5" s="1"/>
  <c r="Q100" i="5" s="1"/>
  <c r="Q101" i="5" s="1"/>
  <c r="Q102" i="5" s="1"/>
  <c r="Q103" i="5" s="1"/>
  <c r="Q104" i="5" s="1"/>
  <c r="Q105" i="5" s="1"/>
  <c r="Q106" i="5" s="1"/>
  <c r="Q107" i="5"/>
  <c r="E124" i="5"/>
  <c r="E106" i="5"/>
  <c r="E107" i="5" s="1"/>
  <c r="E108" i="5" s="1"/>
  <c r="E109" i="5" s="1"/>
  <c r="E110" i="5" s="1"/>
  <c r="E111" i="5" s="1"/>
  <c r="E112" i="5" s="1"/>
  <c r="E113" i="5" s="1"/>
  <c r="E114" i="5" s="1"/>
  <c r="E115" i="5" s="1"/>
  <c r="E116" i="5" s="1"/>
  <c r="E117" i="5" s="1"/>
  <c r="E118" i="5" s="1"/>
  <c r="E119" i="5" s="1"/>
  <c r="E120" i="5" s="1"/>
  <c r="E121" i="5" s="1"/>
  <c r="E122" i="5" s="1"/>
  <c r="E123" i="5" s="1"/>
  <c r="BG46" i="5" l="1"/>
  <c r="BG47" i="5" s="1"/>
  <c r="BG48" i="5" s="1"/>
  <c r="BG49" i="5" s="1"/>
  <c r="BG50" i="5" s="1"/>
  <c r="BG51" i="5" s="1"/>
  <c r="BG52" i="5" s="1"/>
  <c r="BG53" i="5" s="1"/>
  <c r="BG54" i="5" s="1"/>
  <c r="BG55" i="5"/>
  <c r="BG66" i="5" s="1"/>
  <c r="BS6" i="5"/>
  <c r="BS7" i="5" s="1"/>
  <c r="BS8" i="5" s="1"/>
  <c r="BS9" i="5" s="1"/>
  <c r="BS10" i="5" s="1"/>
  <c r="BS11" i="5" s="1"/>
  <c r="BS12" i="5" s="1"/>
  <c r="BS13" i="5" s="1"/>
  <c r="BS14" i="5" s="1"/>
  <c r="BS135" i="5"/>
  <c r="BS136" i="5" s="1"/>
  <c r="BS137" i="5" s="1"/>
  <c r="BS138" i="5" s="1"/>
  <c r="BS139" i="5" s="1"/>
  <c r="BS140" i="5" s="1"/>
  <c r="BS141" i="5" s="1"/>
  <c r="BS142" i="5" s="1"/>
  <c r="BS143" i="5" s="1"/>
  <c r="BS144" i="5" s="1"/>
  <c r="BS145" i="5" s="1"/>
  <c r="BS146" i="5" s="1"/>
  <c r="BS147" i="5" s="1"/>
  <c r="BS148" i="5" s="1"/>
  <c r="BS149" i="5" s="1"/>
  <c r="BS150" i="5" s="1"/>
  <c r="BS151" i="5" s="1"/>
  <c r="BS152" i="5" s="1"/>
  <c r="BS153" i="5" s="1"/>
  <c r="BS154" i="5" s="1"/>
  <c r="BM26" i="5"/>
  <c r="BM6" i="5"/>
  <c r="BM7" i="5" s="1"/>
  <c r="BM8" i="5" s="1"/>
  <c r="BM9" i="5" s="1"/>
  <c r="BM10" i="5" s="1"/>
  <c r="BM11" i="5" s="1"/>
  <c r="BM12" i="5" s="1"/>
  <c r="BM13" i="5" s="1"/>
  <c r="BM14" i="5" s="1"/>
  <c r="BM15" i="5" s="1"/>
  <c r="BM16" i="5" s="1"/>
  <c r="BM17" i="5" s="1"/>
  <c r="BM18" i="5" s="1"/>
  <c r="BM19" i="5" s="1"/>
  <c r="BM20" i="5" s="1"/>
  <c r="BM21" i="5" s="1"/>
  <c r="BM22" i="5" s="1"/>
  <c r="BM23" i="5" s="1"/>
  <c r="BM24" i="5" s="1"/>
  <c r="BM25" i="5" s="1"/>
  <c r="BA53" i="5"/>
  <c r="BA33" i="5"/>
  <c r="BA34" i="5" s="1"/>
  <c r="BA35" i="5" s="1"/>
  <c r="BA36" i="5" s="1"/>
  <c r="BA37" i="5" s="1"/>
  <c r="BA38" i="5" s="1"/>
  <c r="BA39" i="5" s="1"/>
  <c r="BA40" i="5" s="1"/>
  <c r="BA41" i="5" s="1"/>
  <c r="BA42" i="5" s="1"/>
  <c r="BA43" i="5" s="1"/>
  <c r="BA44" i="5" s="1"/>
  <c r="BA45" i="5" s="1"/>
  <c r="BA46" i="5" s="1"/>
  <c r="BA47" i="5" s="1"/>
  <c r="BA48" i="5" s="1"/>
  <c r="BA49" i="5" s="1"/>
  <c r="BA50" i="5" s="1"/>
  <c r="BA51" i="5" s="1"/>
  <c r="BA52" i="5" s="1"/>
  <c r="AU43" i="5"/>
  <c r="AU44" i="5" s="1"/>
  <c r="AU45" i="5" s="1"/>
  <c r="AU46" i="5" s="1"/>
  <c r="AU47" i="5" s="1"/>
  <c r="AU48" i="5" s="1"/>
  <c r="AU49" i="5" s="1"/>
  <c r="AU50" i="5" s="1"/>
  <c r="AU51" i="5" s="1"/>
  <c r="AU52" i="5" s="1"/>
  <c r="AU53" i="5" s="1"/>
  <c r="AU54" i="5" s="1"/>
  <c r="AU55" i="5" s="1"/>
  <c r="AU56" i="5" s="1"/>
  <c r="AU57" i="5" s="1"/>
  <c r="AU58" i="5" s="1"/>
  <c r="AU59" i="5" s="1"/>
  <c r="AU60" i="5" s="1"/>
  <c r="AU61" i="5" s="1"/>
  <c r="AU62" i="5" s="1"/>
  <c r="AU63" i="5"/>
  <c r="AO69" i="5"/>
  <c r="AO49" i="5"/>
  <c r="AO50" i="5" s="1"/>
  <c r="AO51" i="5" s="1"/>
  <c r="AO52" i="5" s="1"/>
  <c r="AO53" i="5" s="1"/>
  <c r="AO54" i="5" s="1"/>
  <c r="AO55" i="5" s="1"/>
  <c r="AO56" i="5" s="1"/>
  <c r="AO57" i="5" s="1"/>
  <c r="AO58" i="5" s="1"/>
  <c r="AO59" i="5" s="1"/>
  <c r="AO60" i="5" s="1"/>
  <c r="AO61" i="5" s="1"/>
  <c r="AO62" i="5" s="1"/>
  <c r="AO63" i="5" s="1"/>
  <c r="AO64" i="5" s="1"/>
  <c r="AO65" i="5" s="1"/>
  <c r="AO66" i="5" s="1"/>
  <c r="AO67" i="5" s="1"/>
  <c r="AO68" i="5" s="1"/>
  <c r="AI84" i="5"/>
  <c r="AI64" i="5"/>
  <c r="AI65" i="5" s="1"/>
  <c r="AI66" i="5" s="1"/>
  <c r="AI67" i="5" s="1"/>
  <c r="AI68" i="5" s="1"/>
  <c r="AI69" i="5" s="1"/>
  <c r="AI70" i="5" s="1"/>
  <c r="AI71" i="5" s="1"/>
  <c r="AI72" i="5" s="1"/>
  <c r="AI73" i="5" s="1"/>
  <c r="AI74" i="5" s="1"/>
  <c r="AI75" i="5" s="1"/>
  <c r="AI76" i="5" s="1"/>
  <c r="AI77" i="5" s="1"/>
  <c r="AI78" i="5" s="1"/>
  <c r="AI79" i="5" s="1"/>
  <c r="AI80" i="5" s="1"/>
  <c r="AI81" i="5" s="1"/>
  <c r="AI82" i="5" s="1"/>
  <c r="AI83" i="5" s="1"/>
  <c r="AC58" i="5"/>
  <c r="AC59" i="5" s="1"/>
  <c r="AC60" i="5" s="1"/>
  <c r="AC61" i="5" s="1"/>
  <c r="AC62" i="5" s="1"/>
  <c r="AC63" i="5" s="1"/>
  <c r="AC64" i="5" s="1"/>
  <c r="AC65" i="5" s="1"/>
  <c r="AC66" i="5" s="1"/>
  <c r="AC67" i="5" s="1"/>
  <c r="AC68" i="5" s="1"/>
  <c r="AC69" i="5" s="1"/>
  <c r="AC70" i="5" s="1"/>
  <c r="AC71" i="5" s="1"/>
  <c r="AC72" i="5" s="1"/>
  <c r="AC73" i="5" s="1"/>
  <c r="AC74" i="5" s="1"/>
  <c r="AC75" i="5" s="1"/>
  <c r="AC76" i="5"/>
  <c r="W114" i="5"/>
  <c r="W94" i="5"/>
  <c r="W95" i="5" s="1"/>
  <c r="W96" i="5" s="1"/>
  <c r="W97" i="5" s="1"/>
  <c r="W98" i="5" s="1"/>
  <c r="W99" i="5" s="1"/>
  <c r="W100" i="5" s="1"/>
  <c r="W101" i="5" s="1"/>
  <c r="W102" i="5" s="1"/>
  <c r="W103" i="5" s="1"/>
  <c r="W104" i="5" s="1"/>
  <c r="W105" i="5" s="1"/>
  <c r="W106" i="5" s="1"/>
  <c r="W107" i="5" s="1"/>
  <c r="W108" i="5" s="1"/>
  <c r="W109" i="5" s="1"/>
  <c r="W110" i="5" s="1"/>
  <c r="W111" i="5" s="1"/>
  <c r="W112" i="5" s="1"/>
  <c r="W113" i="5" s="1"/>
  <c r="Q128" i="5"/>
  <c r="Q108" i="5"/>
  <c r="Q109" i="5" s="1"/>
  <c r="Q110" i="5" s="1"/>
  <c r="Q111" i="5" s="1"/>
  <c r="Q112" i="5" s="1"/>
  <c r="Q113" i="5" s="1"/>
  <c r="Q114" i="5" s="1"/>
  <c r="Q115" i="5" s="1"/>
  <c r="Q116" i="5" s="1"/>
  <c r="Q117" i="5" s="1"/>
  <c r="Q118" i="5" s="1"/>
  <c r="Q119" i="5" s="1"/>
  <c r="Q120" i="5" s="1"/>
  <c r="Q121" i="5" s="1"/>
  <c r="Q122" i="5" s="1"/>
  <c r="Q123" i="5" s="1"/>
  <c r="Q124" i="5" s="1"/>
  <c r="Q125" i="5" s="1"/>
  <c r="Q126" i="5" s="1"/>
  <c r="Q127" i="5" s="1"/>
  <c r="E145" i="5"/>
  <c r="E146" i="5" s="1"/>
  <c r="E147" i="5" s="1"/>
  <c r="E148" i="5" s="1"/>
  <c r="E149" i="5" s="1"/>
  <c r="E150" i="5" s="1"/>
  <c r="E151" i="5" s="1"/>
  <c r="E152" i="5" s="1"/>
  <c r="E153" i="5" s="1"/>
  <c r="E154" i="5" s="1"/>
  <c r="E125" i="5"/>
  <c r="E126" i="5" s="1"/>
  <c r="E127" i="5" s="1"/>
  <c r="E128" i="5" s="1"/>
  <c r="E129" i="5" s="1"/>
  <c r="E130" i="5" s="1"/>
  <c r="E131" i="5" s="1"/>
  <c r="E132" i="5" s="1"/>
  <c r="E133" i="5" s="1"/>
  <c r="E134" i="5" s="1"/>
  <c r="E135" i="5" s="1"/>
  <c r="E136" i="5" s="1"/>
  <c r="E137" i="5" s="1"/>
  <c r="E138" i="5" s="1"/>
  <c r="E139" i="5" s="1"/>
  <c r="E140" i="5" s="1"/>
  <c r="E141" i="5" s="1"/>
  <c r="E142" i="5" s="1"/>
  <c r="E143" i="5" s="1"/>
  <c r="E144" i="5" s="1"/>
  <c r="K6" i="5"/>
  <c r="K7" i="5" s="1"/>
  <c r="K8" i="5" s="1"/>
  <c r="K9" i="5" s="1"/>
  <c r="K10" i="5" s="1"/>
  <c r="K11" i="5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BM27" i="5" l="1"/>
  <c r="BM28" i="5" s="1"/>
  <c r="BM29" i="5" s="1"/>
  <c r="BM30" i="5" s="1"/>
  <c r="BM31" i="5" s="1"/>
  <c r="BM32" i="5" s="1"/>
  <c r="BM33" i="5" s="1"/>
  <c r="BM34" i="5" s="1"/>
  <c r="BM35" i="5" s="1"/>
  <c r="BM36" i="5"/>
  <c r="BM47" i="5" s="1"/>
  <c r="BG56" i="5"/>
  <c r="BG57" i="5" s="1"/>
  <c r="BG58" i="5" s="1"/>
  <c r="BG59" i="5" s="1"/>
  <c r="BG60" i="5" s="1"/>
  <c r="BG61" i="5" s="1"/>
  <c r="BG62" i="5" s="1"/>
  <c r="BG63" i="5" s="1"/>
  <c r="BG64" i="5" s="1"/>
  <c r="BG65" i="5" s="1"/>
  <c r="K25" i="5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54" i="5" s="1"/>
  <c r="BA54" i="5"/>
  <c r="BA55" i="5" s="1"/>
  <c r="BA56" i="5" s="1"/>
  <c r="BA57" i="5" s="1"/>
  <c r="BA58" i="5" s="1"/>
  <c r="BA59" i="5" s="1"/>
  <c r="BA60" i="5" s="1"/>
  <c r="BA61" i="5" s="1"/>
  <c r="BA62" i="5" s="1"/>
  <c r="BA63" i="5"/>
  <c r="BA74" i="5" s="1"/>
  <c r="AU64" i="5"/>
  <c r="AU65" i="5" s="1"/>
  <c r="AU66" i="5" s="1"/>
  <c r="AU67" i="5" s="1"/>
  <c r="AU68" i="5" s="1"/>
  <c r="AU69" i="5" s="1"/>
  <c r="AU70" i="5" s="1"/>
  <c r="AU71" i="5" s="1"/>
  <c r="AU72" i="5" s="1"/>
  <c r="AU73" i="5"/>
  <c r="AU84" i="5" s="1"/>
  <c r="AO70" i="5"/>
  <c r="AO71" i="5" s="1"/>
  <c r="AO72" i="5" s="1"/>
  <c r="AO73" i="5" s="1"/>
  <c r="AO74" i="5" s="1"/>
  <c r="AO75" i="5" s="1"/>
  <c r="AO76" i="5" s="1"/>
  <c r="AO77" i="5" s="1"/>
  <c r="AO78" i="5" s="1"/>
  <c r="AO79" i="5"/>
  <c r="AO90" i="5" s="1"/>
  <c r="AI85" i="5"/>
  <c r="AI86" i="5" s="1"/>
  <c r="AI87" i="5" s="1"/>
  <c r="AI88" i="5" s="1"/>
  <c r="AI89" i="5" s="1"/>
  <c r="AI90" i="5" s="1"/>
  <c r="AI91" i="5" s="1"/>
  <c r="AI92" i="5" s="1"/>
  <c r="AI93" i="5" s="1"/>
  <c r="AI94" i="5"/>
  <c r="AI105" i="5" s="1"/>
  <c r="W115" i="5"/>
  <c r="W116" i="5" s="1"/>
  <c r="W117" i="5" s="1"/>
  <c r="W118" i="5" s="1"/>
  <c r="W119" i="5" s="1"/>
  <c r="W120" i="5" s="1"/>
  <c r="W121" i="5" s="1"/>
  <c r="W122" i="5" s="1"/>
  <c r="W123" i="5" s="1"/>
  <c r="W124" i="5"/>
  <c r="W135" i="5" s="1"/>
  <c r="AC97" i="5"/>
  <c r="AC77" i="5"/>
  <c r="AC78" i="5" s="1"/>
  <c r="AC79" i="5" s="1"/>
  <c r="AC80" i="5" s="1"/>
  <c r="AC81" i="5" s="1"/>
  <c r="AC82" i="5" s="1"/>
  <c r="AC83" i="5" s="1"/>
  <c r="AC84" i="5" s="1"/>
  <c r="AC85" i="5" s="1"/>
  <c r="AC86" i="5" s="1"/>
  <c r="AC87" i="5" s="1"/>
  <c r="AC88" i="5" s="1"/>
  <c r="AC89" i="5" s="1"/>
  <c r="AC90" i="5" s="1"/>
  <c r="AC91" i="5" s="1"/>
  <c r="AC92" i="5" s="1"/>
  <c r="AC93" i="5" s="1"/>
  <c r="AC94" i="5" s="1"/>
  <c r="AC95" i="5" s="1"/>
  <c r="AC96" i="5" s="1"/>
  <c r="Q129" i="5"/>
  <c r="Q130" i="5" s="1"/>
  <c r="Q131" i="5" s="1"/>
  <c r="Q132" i="5" s="1"/>
  <c r="Q133" i="5" s="1"/>
  <c r="Q134" i="5" s="1"/>
  <c r="Q135" i="5" s="1"/>
  <c r="Q136" i="5" s="1"/>
  <c r="Q137" i="5" s="1"/>
  <c r="Q138" i="5"/>
  <c r="Q149" i="5" s="1"/>
  <c r="K55" i="5" l="1"/>
  <c r="K56" i="5" s="1"/>
  <c r="K57" i="5" s="1"/>
  <c r="K58" i="5" s="1"/>
  <c r="K59" i="5" s="1"/>
  <c r="K60" i="5" s="1"/>
  <c r="K61" i="5" s="1"/>
  <c r="K62" i="5" s="1"/>
  <c r="K63" i="5" s="1"/>
  <c r="K64" i="5" s="1"/>
  <c r="K65" i="5" s="1"/>
  <c r="K66" i="5" s="1"/>
  <c r="K67" i="5" s="1"/>
  <c r="K68" i="5" s="1"/>
  <c r="K69" i="5" s="1"/>
  <c r="BM37" i="5"/>
  <c r="BM38" i="5" s="1"/>
  <c r="BM39" i="5" s="1"/>
  <c r="BM40" i="5" s="1"/>
  <c r="BM41" i="5" s="1"/>
  <c r="BM42" i="5" s="1"/>
  <c r="BM43" i="5" s="1"/>
  <c r="BM44" i="5" s="1"/>
  <c r="BM45" i="5" s="1"/>
  <c r="BM46" i="5" s="1"/>
  <c r="BG72" i="5"/>
  <c r="BG67" i="5"/>
  <c r="BG68" i="5" s="1"/>
  <c r="BG69" i="5" s="1"/>
  <c r="BG70" i="5" s="1"/>
  <c r="BG71" i="5" s="1"/>
  <c r="K26" i="5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BA64" i="5"/>
  <c r="BA65" i="5" s="1"/>
  <c r="BA66" i="5" s="1"/>
  <c r="BA67" i="5" s="1"/>
  <c r="BA68" i="5" s="1"/>
  <c r="BA69" i="5" s="1"/>
  <c r="BA70" i="5" s="1"/>
  <c r="BA71" i="5" s="1"/>
  <c r="BA72" i="5" s="1"/>
  <c r="BA73" i="5" s="1"/>
  <c r="AU74" i="5"/>
  <c r="AU75" i="5" s="1"/>
  <c r="AU76" i="5" s="1"/>
  <c r="AU77" i="5" s="1"/>
  <c r="AU78" i="5" s="1"/>
  <c r="AU79" i="5" s="1"/>
  <c r="AU80" i="5" s="1"/>
  <c r="AU81" i="5" s="1"/>
  <c r="AU82" i="5" s="1"/>
  <c r="AU83" i="5" s="1"/>
  <c r="AO80" i="5"/>
  <c r="AO81" i="5" s="1"/>
  <c r="AO82" i="5" s="1"/>
  <c r="AO83" i="5" s="1"/>
  <c r="AO84" i="5" s="1"/>
  <c r="AO85" i="5" s="1"/>
  <c r="AO86" i="5" s="1"/>
  <c r="AO87" i="5" s="1"/>
  <c r="AO88" i="5" s="1"/>
  <c r="AO89" i="5" s="1"/>
  <c r="AI95" i="5"/>
  <c r="AI96" i="5" s="1"/>
  <c r="AI97" i="5" s="1"/>
  <c r="AI98" i="5" s="1"/>
  <c r="AI99" i="5" s="1"/>
  <c r="AI100" i="5" s="1"/>
  <c r="AI101" i="5" s="1"/>
  <c r="AI102" i="5" s="1"/>
  <c r="AI103" i="5" s="1"/>
  <c r="AI104" i="5" s="1"/>
  <c r="AC98" i="5"/>
  <c r="AC99" i="5" s="1"/>
  <c r="AC100" i="5" s="1"/>
  <c r="AC101" i="5" s="1"/>
  <c r="AC102" i="5" s="1"/>
  <c r="AC103" i="5" s="1"/>
  <c r="AC104" i="5" s="1"/>
  <c r="AC105" i="5" s="1"/>
  <c r="AC106" i="5" s="1"/>
  <c r="AC107" i="5"/>
  <c r="AC118" i="5" s="1"/>
  <c r="W125" i="5"/>
  <c r="W126" i="5" s="1"/>
  <c r="W127" i="5" s="1"/>
  <c r="W128" i="5" s="1"/>
  <c r="W129" i="5" s="1"/>
  <c r="W130" i="5" s="1"/>
  <c r="W131" i="5" s="1"/>
  <c r="W132" i="5" s="1"/>
  <c r="W133" i="5" s="1"/>
  <c r="W134" i="5" s="1"/>
  <c r="Q139" i="5"/>
  <c r="Q140" i="5" s="1"/>
  <c r="Q141" i="5" s="1"/>
  <c r="Q142" i="5" s="1"/>
  <c r="Q143" i="5" s="1"/>
  <c r="Q144" i="5" s="1"/>
  <c r="Q145" i="5" s="1"/>
  <c r="Q146" i="5" s="1"/>
  <c r="Q147" i="5" s="1"/>
  <c r="Q148" i="5" s="1"/>
  <c r="Q150" i="5"/>
  <c r="Q151" i="5" s="1"/>
  <c r="Q152" i="5" s="1"/>
  <c r="Q153" i="5" s="1"/>
  <c r="Q154" i="5" s="1"/>
  <c r="K70" i="5" l="1"/>
  <c r="K76" i="5" s="1"/>
  <c r="BM53" i="5"/>
  <c r="BM48" i="5"/>
  <c r="BM49" i="5" s="1"/>
  <c r="BM50" i="5" s="1"/>
  <c r="BM51" i="5" s="1"/>
  <c r="BM52" i="5" s="1"/>
  <c r="BG73" i="5"/>
  <c r="BG74" i="5" s="1"/>
  <c r="BG75" i="5" s="1"/>
  <c r="BG76" i="5" s="1"/>
  <c r="BG77" i="5" s="1"/>
  <c r="BG78" i="5" s="1"/>
  <c r="BG79" i="5" s="1"/>
  <c r="BG80" i="5" s="1"/>
  <c r="BG81" i="5" s="1"/>
  <c r="BG82" i="5" s="1"/>
  <c r="BG83" i="5" s="1"/>
  <c r="BG84" i="5" s="1"/>
  <c r="BG85" i="5" s="1"/>
  <c r="BG86" i="5"/>
  <c r="BA80" i="5"/>
  <c r="BA75" i="5"/>
  <c r="BA76" i="5" s="1"/>
  <c r="BA77" i="5" s="1"/>
  <c r="BA78" i="5" s="1"/>
  <c r="BA79" i="5" s="1"/>
  <c r="AU85" i="5"/>
  <c r="AU86" i="5" s="1"/>
  <c r="AU87" i="5" s="1"/>
  <c r="AU88" i="5" s="1"/>
  <c r="AU89" i="5" s="1"/>
  <c r="AU90" i="5"/>
  <c r="AO96" i="5"/>
  <c r="AO91" i="5"/>
  <c r="AO92" i="5" s="1"/>
  <c r="AO93" i="5" s="1"/>
  <c r="AO94" i="5" s="1"/>
  <c r="AO95" i="5" s="1"/>
  <c r="AI111" i="5"/>
  <c r="AI106" i="5"/>
  <c r="AI107" i="5" s="1"/>
  <c r="AI108" i="5" s="1"/>
  <c r="AI109" i="5" s="1"/>
  <c r="AI110" i="5" s="1"/>
  <c r="AC108" i="5"/>
  <c r="AC109" i="5" s="1"/>
  <c r="AC110" i="5" s="1"/>
  <c r="AC111" i="5" s="1"/>
  <c r="AC112" i="5" s="1"/>
  <c r="AC113" i="5" s="1"/>
  <c r="AC114" i="5" s="1"/>
  <c r="AC115" i="5" s="1"/>
  <c r="AC116" i="5" s="1"/>
  <c r="AC117" i="5" s="1"/>
  <c r="W141" i="5"/>
  <c r="W142" i="5" s="1"/>
  <c r="W143" i="5" s="1"/>
  <c r="W144" i="5" s="1"/>
  <c r="W145" i="5" s="1"/>
  <c r="W146" i="5" s="1"/>
  <c r="W147" i="5" s="1"/>
  <c r="W148" i="5" s="1"/>
  <c r="W149" i="5" s="1"/>
  <c r="W150" i="5" s="1"/>
  <c r="W151" i="5" s="1"/>
  <c r="W152" i="5" s="1"/>
  <c r="W153" i="5" s="1"/>
  <c r="W154" i="5" s="1"/>
  <c r="W136" i="5"/>
  <c r="W137" i="5" s="1"/>
  <c r="W138" i="5" s="1"/>
  <c r="W139" i="5" s="1"/>
  <c r="W140" i="5" s="1"/>
  <c r="K71" i="5"/>
  <c r="K72" i="5" s="1"/>
  <c r="K73" i="5" s="1"/>
  <c r="K74" i="5" s="1"/>
  <c r="K75" i="5" s="1"/>
  <c r="BM67" i="5" l="1"/>
  <c r="BM54" i="5"/>
  <c r="BM55" i="5" s="1"/>
  <c r="BM56" i="5" s="1"/>
  <c r="BM57" i="5" s="1"/>
  <c r="BM58" i="5" s="1"/>
  <c r="BG87" i="5"/>
  <c r="BG88" i="5" s="1"/>
  <c r="BG89" i="5" s="1"/>
  <c r="BG90" i="5" s="1"/>
  <c r="BG91" i="5" s="1"/>
  <c r="BG92" i="5" s="1"/>
  <c r="BG93" i="5" s="1"/>
  <c r="BG94" i="5" s="1"/>
  <c r="BG95" i="5" s="1"/>
  <c r="BG96" i="5" s="1"/>
  <c r="BG97" i="5" s="1"/>
  <c r="BG98" i="5" s="1"/>
  <c r="BG99" i="5" s="1"/>
  <c r="BG100" i="5" s="1"/>
  <c r="BG101" i="5" s="1"/>
  <c r="BG102" i="5" s="1"/>
  <c r="BG103" i="5"/>
  <c r="BA81" i="5"/>
  <c r="BA82" i="5" s="1"/>
  <c r="BA83" i="5" s="1"/>
  <c r="BA84" i="5" s="1"/>
  <c r="BA85" i="5" s="1"/>
  <c r="BA86" i="5" s="1"/>
  <c r="BA87" i="5" s="1"/>
  <c r="BA88" i="5" s="1"/>
  <c r="BA89" i="5" s="1"/>
  <c r="BA90" i="5" s="1"/>
  <c r="BA91" i="5" s="1"/>
  <c r="BA92" i="5" s="1"/>
  <c r="BA93" i="5" s="1"/>
  <c r="BA94" i="5"/>
  <c r="AU91" i="5"/>
  <c r="AU92" i="5" s="1"/>
  <c r="AU93" i="5" s="1"/>
  <c r="AU94" i="5" s="1"/>
  <c r="AU95" i="5" s="1"/>
  <c r="AU96" i="5" s="1"/>
  <c r="AU97" i="5" s="1"/>
  <c r="AU98" i="5" s="1"/>
  <c r="AU99" i="5" s="1"/>
  <c r="AU100" i="5" s="1"/>
  <c r="AU101" i="5" s="1"/>
  <c r="AU102" i="5" s="1"/>
  <c r="AU103" i="5" s="1"/>
  <c r="AU104" i="5"/>
  <c r="AO110" i="5"/>
  <c r="AO97" i="5"/>
  <c r="AO98" i="5" s="1"/>
  <c r="AO99" i="5" s="1"/>
  <c r="AO100" i="5" s="1"/>
  <c r="AO101" i="5" s="1"/>
  <c r="AO102" i="5" s="1"/>
  <c r="AO103" i="5" s="1"/>
  <c r="AO104" i="5" s="1"/>
  <c r="AO105" i="5" s="1"/>
  <c r="AO106" i="5" s="1"/>
  <c r="AO107" i="5" s="1"/>
  <c r="AO108" i="5" s="1"/>
  <c r="AO109" i="5" s="1"/>
  <c r="AI112" i="5"/>
  <c r="AI113" i="5" s="1"/>
  <c r="AI114" i="5" s="1"/>
  <c r="AI115" i="5" s="1"/>
  <c r="AI116" i="5" s="1"/>
  <c r="AI117" i="5" s="1"/>
  <c r="AI118" i="5" s="1"/>
  <c r="AI119" i="5" s="1"/>
  <c r="AI120" i="5" s="1"/>
  <c r="AI121" i="5" s="1"/>
  <c r="AI122" i="5" s="1"/>
  <c r="AI123" i="5" s="1"/>
  <c r="AI124" i="5" s="1"/>
  <c r="AI125" i="5"/>
  <c r="AC124" i="5"/>
  <c r="AC119" i="5"/>
  <c r="AC120" i="5" s="1"/>
  <c r="AC121" i="5" s="1"/>
  <c r="AC122" i="5" s="1"/>
  <c r="AC123" i="5" s="1"/>
  <c r="K77" i="5"/>
  <c r="K78" i="5" s="1"/>
  <c r="K79" i="5" s="1"/>
  <c r="K80" i="5" s="1"/>
  <c r="K81" i="5" s="1"/>
  <c r="K82" i="5" s="1"/>
  <c r="K83" i="5" s="1"/>
  <c r="K84" i="5" s="1"/>
  <c r="K85" i="5" s="1"/>
  <c r="K86" i="5"/>
  <c r="BM59" i="5" l="1"/>
  <c r="BM60" i="5" s="1"/>
  <c r="BM61" i="5" s="1"/>
  <c r="BM62" i="5" s="1"/>
  <c r="BM63" i="5" s="1"/>
  <c r="BM64" i="5" s="1"/>
  <c r="BM65" i="5" s="1"/>
  <c r="BM66" i="5" s="1"/>
  <c r="BM84" i="5"/>
  <c r="BM68" i="5"/>
  <c r="BM69" i="5" s="1"/>
  <c r="BM70" i="5" s="1"/>
  <c r="BM71" i="5" s="1"/>
  <c r="BM72" i="5" s="1"/>
  <c r="BM73" i="5" s="1"/>
  <c r="BM74" i="5" s="1"/>
  <c r="BM75" i="5" s="1"/>
  <c r="BM76" i="5" s="1"/>
  <c r="BM77" i="5" s="1"/>
  <c r="BM78" i="5" s="1"/>
  <c r="BM79" i="5" s="1"/>
  <c r="BM80" i="5" s="1"/>
  <c r="BM81" i="5" s="1"/>
  <c r="BM82" i="5" s="1"/>
  <c r="BM83" i="5" s="1"/>
  <c r="BG104" i="5"/>
  <c r="BG105" i="5" s="1"/>
  <c r="BG106" i="5" s="1"/>
  <c r="BG107" i="5" s="1"/>
  <c r="BG108" i="5" s="1"/>
  <c r="BG109" i="5" s="1"/>
  <c r="BG110" i="5" s="1"/>
  <c r="BG111" i="5" s="1"/>
  <c r="BG112" i="5" s="1"/>
  <c r="BG113" i="5" s="1"/>
  <c r="BG114" i="5" s="1"/>
  <c r="BG115" i="5" s="1"/>
  <c r="BG116" i="5"/>
  <c r="BA111" i="5"/>
  <c r="BA95" i="5"/>
  <c r="BA96" i="5" s="1"/>
  <c r="BA97" i="5" s="1"/>
  <c r="BA98" i="5" s="1"/>
  <c r="BA99" i="5" s="1"/>
  <c r="BA100" i="5" s="1"/>
  <c r="BA101" i="5" s="1"/>
  <c r="BA102" i="5" s="1"/>
  <c r="BA103" i="5" s="1"/>
  <c r="BA104" i="5" s="1"/>
  <c r="BA105" i="5" s="1"/>
  <c r="BA106" i="5" s="1"/>
  <c r="BA107" i="5" s="1"/>
  <c r="BA108" i="5" s="1"/>
  <c r="BA109" i="5" s="1"/>
  <c r="BA110" i="5" s="1"/>
  <c r="AU105" i="5"/>
  <c r="AU106" i="5" s="1"/>
  <c r="AU107" i="5" s="1"/>
  <c r="AU108" i="5" s="1"/>
  <c r="AU109" i="5" s="1"/>
  <c r="AU110" i="5" s="1"/>
  <c r="AU111" i="5" s="1"/>
  <c r="AU112" i="5" s="1"/>
  <c r="AU113" i="5" s="1"/>
  <c r="AU114" i="5" s="1"/>
  <c r="AU115" i="5" s="1"/>
  <c r="AU116" i="5" s="1"/>
  <c r="AU117" i="5" s="1"/>
  <c r="AU118" i="5" s="1"/>
  <c r="AU119" i="5" s="1"/>
  <c r="AU120" i="5" s="1"/>
  <c r="AU121" i="5"/>
  <c r="AO127" i="5"/>
  <c r="AO111" i="5"/>
  <c r="AO112" i="5" s="1"/>
  <c r="AO113" i="5" s="1"/>
  <c r="AO114" i="5" s="1"/>
  <c r="AO115" i="5" s="1"/>
  <c r="AO116" i="5" s="1"/>
  <c r="AO117" i="5" s="1"/>
  <c r="AO118" i="5" s="1"/>
  <c r="AO119" i="5" s="1"/>
  <c r="AO120" i="5" s="1"/>
  <c r="AO121" i="5" s="1"/>
  <c r="AO122" i="5" s="1"/>
  <c r="AO123" i="5" s="1"/>
  <c r="AO124" i="5" s="1"/>
  <c r="AO125" i="5" s="1"/>
  <c r="AO126" i="5" s="1"/>
  <c r="AI126" i="5"/>
  <c r="AI127" i="5" s="1"/>
  <c r="AI128" i="5" s="1"/>
  <c r="AI129" i="5" s="1"/>
  <c r="AI130" i="5" s="1"/>
  <c r="AI131" i="5" s="1"/>
  <c r="AI132" i="5" s="1"/>
  <c r="AI133" i="5" s="1"/>
  <c r="AI134" i="5" s="1"/>
  <c r="AI135" i="5" s="1"/>
  <c r="AI136" i="5" s="1"/>
  <c r="AI137" i="5" s="1"/>
  <c r="AI138" i="5" s="1"/>
  <c r="AI139" i="5" s="1"/>
  <c r="AI140" i="5" s="1"/>
  <c r="AI141" i="5" s="1"/>
  <c r="AI142" i="5"/>
  <c r="AI143" i="5" s="1"/>
  <c r="AI144" i="5" s="1"/>
  <c r="AI145" i="5" s="1"/>
  <c r="AI146" i="5" s="1"/>
  <c r="AI147" i="5" s="1"/>
  <c r="AI148" i="5" s="1"/>
  <c r="AI149" i="5" s="1"/>
  <c r="AI150" i="5" s="1"/>
  <c r="AI151" i="5" s="1"/>
  <c r="AI152" i="5" s="1"/>
  <c r="AI153" i="5" s="1"/>
  <c r="AI154" i="5" s="1"/>
  <c r="AC138" i="5"/>
  <c r="AC139" i="5" s="1"/>
  <c r="AC140" i="5" s="1"/>
  <c r="AC141" i="5" s="1"/>
  <c r="AC142" i="5" s="1"/>
  <c r="AC143" i="5" s="1"/>
  <c r="AC144" i="5" s="1"/>
  <c r="AC145" i="5" s="1"/>
  <c r="AC146" i="5" s="1"/>
  <c r="AC147" i="5" s="1"/>
  <c r="AC148" i="5" s="1"/>
  <c r="AC149" i="5" s="1"/>
  <c r="AC150" i="5" s="1"/>
  <c r="AC151" i="5" s="1"/>
  <c r="AC152" i="5" s="1"/>
  <c r="AC153" i="5" s="1"/>
  <c r="AC154" i="5" s="1"/>
  <c r="AC125" i="5"/>
  <c r="AC126" i="5" s="1"/>
  <c r="AC127" i="5" s="1"/>
  <c r="AC128" i="5" s="1"/>
  <c r="AC129" i="5" s="1"/>
  <c r="AC130" i="5" s="1"/>
  <c r="AC131" i="5" s="1"/>
  <c r="AC132" i="5" s="1"/>
  <c r="AC133" i="5" s="1"/>
  <c r="AC134" i="5" s="1"/>
  <c r="AC135" i="5" s="1"/>
  <c r="AC136" i="5" s="1"/>
  <c r="AC137" i="5" s="1"/>
  <c r="K87" i="5"/>
  <c r="K88" i="5" s="1"/>
  <c r="K89" i="5" s="1"/>
  <c r="K90" i="5" s="1"/>
  <c r="K91" i="5" s="1"/>
  <c r="K92" i="5" s="1"/>
  <c r="K93" i="5" s="1"/>
  <c r="K94" i="5"/>
  <c r="BM97" i="5" l="1"/>
  <c r="BM85" i="5"/>
  <c r="BM86" i="5" s="1"/>
  <c r="BM87" i="5" s="1"/>
  <c r="BM88" i="5" s="1"/>
  <c r="BM89" i="5" s="1"/>
  <c r="BM90" i="5" s="1"/>
  <c r="BM91" i="5" s="1"/>
  <c r="BM92" i="5" s="1"/>
  <c r="BM93" i="5" s="1"/>
  <c r="BM94" i="5" s="1"/>
  <c r="BM95" i="5" s="1"/>
  <c r="BM96" i="5" s="1"/>
  <c r="BG131" i="5"/>
  <c r="BG117" i="5"/>
  <c r="BG118" i="5" s="1"/>
  <c r="BG119" i="5" s="1"/>
  <c r="BG120" i="5" s="1"/>
  <c r="BG121" i="5" s="1"/>
  <c r="BG122" i="5" s="1"/>
  <c r="BG123" i="5" s="1"/>
  <c r="BG124" i="5" s="1"/>
  <c r="BG125" i="5" s="1"/>
  <c r="BG126" i="5" s="1"/>
  <c r="BG127" i="5" s="1"/>
  <c r="BG128" i="5" s="1"/>
  <c r="BG129" i="5" s="1"/>
  <c r="BG130" i="5" s="1"/>
  <c r="BA124" i="5"/>
  <c r="BA112" i="5"/>
  <c r="BA113" i="5" s="1"/>
  <c r="BA114" i="5" s="1"/>
  <c r="BA115" i="5" s="1"/>
  <c r="BA116" i="5" s="1"/>
  <c r="BA117" i="5" s="1"/>
  <c r="BA118" i="5" s="1"/>
  <c r="BA119" i="5" s="1"/>
  <c r="BA120" i="5" s="1"/>
  <c r="BA121" i="5" s="1"/>
  <c r="BA122" i="5" s="1"/>
  <c r="BA123" i="5" s="1"/>
  <c r="AU134" i="5"/>
  <c r="AU122" i="5"/>
  <c r="AU123" i="5" s="1"/>
  <c r="AU124" i="5" s="1"/>
  <c r="AU125" i="5" s="1"/>
  <c r="AU126" i="5" s="1"/>
  <c r="AU127" i="5" s="1"/>
  <c r="AU128" i="5" s="1"/>
  <c r="AU129" i="5" s="1"/>
  <c r="AU130" i="5" s="1"/>
  <c r="AU131" i="5" s="1"/>
  <c r="AU132" i="5" s="1"/>
  <c r="AU133" i="5" s="1"/>
  <c r="AO140" i="5"/>
  <c r="AO141" i="5" s="1"/>
  <c r="AO142" i="5" s="1"/>
  <c r="AO143" i="5" s="1"/>
  <c r="AO144" i="5" s="1"/>
  <c r="AO145" i="5" s="1"/>
  <c r="AO146" i="5" s="1"/>
  <c r="AO147" i="5" s="1"/>
  <c r="AO148" i="5" s="1"/>
  <c r="AO149" i="5" s="1"/>
  <c r="AO150" i="5" s="1"/>
  <c r="AO151" i="5" s="1"/>
  <c r="AO152" i="5" s="1"/>
  <c r="AO153" i="5" s="1"/>
  <c r="AO154" i="5" s="1"/>
  <c r="AO128" i="5"/>
  <c r="AO129" i="5" s="1"/>
  <c r="AO130" i="5" s="1"/>
  <c r="AO131" i="5" s="1"/>
  <c r="AO132" i="5" s="1"/>
  <c r="AO133" i="5" s="1"/>
  <c r="AO134" i="5" s="1"/>
  <c r="AO135" i="5" s="1"/>
  <c r="AO136" i="5" s="1"/>
  <c r="AO137" i="5" s="1"/>
  <c r="AO138" i="5" s="1"/>
  <c r="AO139" i="5" s="1"/>
  <c r="K95" i="5"/>
  <c r="K96" i="5" s="1"/>
  <c r="K97" i="5" s="1"/>
  <c r="K98" i="5" s="1"/>
  <c r="K99" i="5" s="1"/>
  <c r="K100" i="5" s="1"/>
  <c r="K101" i="5" s="1"/>
  <c r="K102" i="5" s="1"/>
  <c r="K103" i="5" s="1"/>
  <c r="K104" i="5" s="1"/>
  <c r="K105" i="5" s="1"/>
  <c r="K106" i="5" s="1"/>
  <c r="K107" i="5" s="1"/>
  <c r="K108" i="5" s="1"/>
  <c r="K109" i="5" s="1"/>
  <c r="K110" i="5" s="1"/>
  <c r="K111" i="5" s="1"/>
  <c r="K112" i="5" s="1"/>
  <c r="K113" i="5"/>
  <c r="BM98" i="5" l="1"/>
  <c r="BM99" i="5" s="1"/>
  <c r="BM100" i="5" s="1"/>
  <c r="BM101" i="5" s="1"/>
  <c r="BM102" i="5" s="1"/>
  <c r="BM103" i="5" s="1"/>
  <c r="BM104" i="5" s="1"/>
  <c r="BM105" i="5" s="1"/>
  <c r="BM106" i="5" s="1"/>
  <c r="BM107" i="5" s="1"/>
  <c r="BM108" i="5" s="1"/>
  <c r="BM109" i="5" s="1"/>
  <c r="BM110" i="5" s="1"/>
  <c r="BM111" i="5" s="1"/>
  <c r="BM112" i="5"/>
  <c r="BG137" i="5"/>
  <c r="BG132" i="5"/>
  <c r="BG133" i="5" s="1"/>
  <c r="BG134" i="5" s="1"/>
  <c r="BG135" i="5" s="1"/>
  <c r="BG136" i="5" s="1"/>
  <c r="BA125" i="5"/>
  <c r="BA126" i="5" s="1"/>
  <c r="BA127" i="5" s="1"/>
  <c r="BA128" i="5" s="1"/>
  <c r="BA129" i="5" s="1"/>
  <c r="BA130" i="5" s="1"/>
  <c r="BA131" i="5" s="1"/>
  <c r="BA132" i="5" s="1"/>
  <c r="BA133" i="5" s="1"/>
  <c r="BA134" i="5" s="1"/>
  <c r="BA135" i="5" s="1"/>
  <c r="BA136" i="5" s="1"/>
  <c r="BA137" i="5" s="1"/>
  <c r="BA138" i="5" s="1"/>
  <c r="BA139" i="5"/>
  <c r="AU135" i="5"/>
  <c r="AU136" i="5" s="1"/>
  <c r="AU137" i="5" s="1"/>
  <c r="AU138" i="5" s="1"/>
  <c r="AU139" i="5" s="1"/>
  <c r="AU140" i="5" s="1"/>
  <c r="AU141" i="5" s="1"/>
  <c r="AU142" i="5" s="1"/>
  <c r="AU143" i="5" s="1"/>
  <c r="AU144" i="5" s="1"/>
  <c r="AU145" i="5" s="1"/>
  <c r="AU146" i="5" s="1"/>
  <c r="AU147" i="5" s="1"/>
  <c r="AU148" i="5" s="1"/>
  <c r="AU149" i="5"/>
  <c r="AU150" i="5" s="1"/>
  <c r="AU151" i="5" s="1"/>
  <c r="AU152" i="5" s="1"/>
  <c r="AU153" i="5" s="1"/>
  <c r="AU154" i="5" s="1"/>
  <c r="K114" i="5"/>
  <c r="K115" i="5" s="1"/>
  <c r="K116" i="5" s="1"/>
  <c r="K117" i="5" s="1"/>
  <c r="K118" i="5" s="1"/>
  <c r="K119" i="5" s="1"/>
  <c r="K120" i="5" s="1"/>
  <c r="K121" i="5" s="1"/>
  <c r="K122" i="5" s="1"/>
  <c r="K123" i="5" s="1"/>
  <c r="K124" i="5" s="1"/>
  <c r="K125" i="5" s="1"/>
  <c r="K126" i="5" s="1"/>
  <c r="K127" i="5" s="1"/>
  <c r="K128" i="5" s="1"/>
  <c r="K129" i="5" s="1"/>
  <c r="K130" i="5" s="1"/>
  <c r="K131" i="5" s="1"/>
  <c r="K132" i="5" s="1"/>
  <c r="K133" i="5" s="1"/>
  <c r="K134" i="5"/>
  <c r="BM118" i="5" l="1"/>
  <c r="BM113" i="5"/>
  <c r="BM114" i="5" s="1"/>
  <c r="BM115" i="5" s="1"/>
  <c r="BM116" i="5" s="1"/>
  <c r="BM117" i="5" s="1"/>
  <c r="BG138" i="5"/>
  <c r="BG139" i="5" s="1"/>
  <c r="BG140" i="5" s="1"/>
  <c r="BG141" i="5" s="1"/>
  <c r="BG142" i="5" s="1"/>
  <c r="BG143" i="5" s="1"/>
  <c r="BG144" i="5" s="1"/>
  <c r="BG145" i="5" s="1"/>
  <c r="BG146" i="5" s="1"/>
  <c r="BG147" i="5"/>
  <c r="BG148" i="5" s="1"/>
  <c r="BG149" i="5" s="1"/>
  <c r="BG150" i="5" s="1"/>
  <c r="BG151" i="5" s="1"/>
  <c r="BG152" i="5" s="1"/>
  <c r="BG153" i="5" s="1"/>
  <c r="BG154" i="5" s="1"/>
  <c r="BA140" i="5"/>
  <c r="BA141" i="5" s="1"/>
  <c r="BA142" i="5" s="1"/>
  <c r="BA143" i="5" s="1"/>
  <c r="BA144" i="5" s="1"/>
  <c r="BA145" i="5"/>
  <c r="BA146" i="5" s="1"/>
  <c r="BA147" i="5" s="1"/>
  <c r="BA148" i="5" s="1"/>
  <c r="BA149" i="5" s="1"/>
  <c r="BA150" i="5" s="1"/>
  <c r="BA151" i="5" s="1"/>
  <c r="BA152" i="5" s="1"/>
  <c r="BA153" i="5" s="1"/>
  <c r="BA154" i="5" s="1"/>
  <c r="K135" i="5"/>
  <c r="K136" i="5" s="1"/>
  <c r="K137" i="5" s="1"/>
  <c r="K138" i="5" s="1"/>
  <c r="K139" i="5" s="1"/>
  <c r="K140" i="5" s="1"/>
  <c r="K141" i="5" s="1"/>
  <c r="K142" i="5" s="1"/>
  <c r="K143" i="5" s="1"/>
  <c r="K144" i="5"/>
  <c r="K145" i="5" s="1"/>
  <c r="K146" i="5" s="1"/>
  <c r="K147" i="5" s="1"/>
  <c r="K148" i="5" s="1"/>
  <c r="K149" i="5" s="1"/>
  <c r="K150" i="5" s="1"/>
  <c r="K151" i="5" s="1"/>
  <c r="K152" i="5" s="1"/>
  <c r="K153" i="5" s="1"/>
  <c r="K154" i="5" s="1"/>
  <c r="BM119" i="5" l="1"/>
  <c r="BM120" i="5" s="1"/>
  <c r="BM121" i="5" s="1"/>
  <c r="BM122" i="5" s="1"/>
  <c r="BM123" i="5" s="1"/>
  <c r="BM124" i="5" s="1"/>
  <c r="BM125" i="5" s="1"/>
  <c r="BM126" i="5" s="1"/>
  <c r="BM127" i="5" s="1"/>
  <c r="BM128" i="5"/>
  <c r="BM129" i="5" l="1"/>
  <c r="BM130" i="5" s="1"/>
  <c r="BM131" i="5" s="1"/>
  <c r="BM132" i="5" s="1"/>
  <c r="BM133" i="5" s="1"/>
  <c r="BM134" i="5" s="1"/>
  <c r="BM135" i="5" s="1"/>
  <c r="BM136" i="5"/>
  <c r="BM137" i="5" s="1"/>
  <c r="BM138" i="5" s="1"/>
  <c r="BM139" i="5" s="1"/>
  <c r="BM140" i="5" s="1"/>
  <c r="BM141" i="5" s="1"/>
  <c r="BM142" i="5" s="1"/>
  <c r="BM143" i="5" s="1"/>
  <c r="BM144" i="5" s="1"/>
  <c r="BM145" i="5" s="1"/>
  <c r="BM146" i="5" s="1"/>
  <c r="BM147" i="5" s="1"/>
  <c r="BM148" i="5" s="1"/>
  <c r="BM149" i="5" s="1"/>
  <c r="BM150" i="5" s="1"/>
  <c r="BM151" i="5" s="1"/>
  <c r="BM152" i="5" s="1"/>
  <c r="BM153" i="5" s="1"/>
  <c r="BM154" i="5" s="1"/>
</calcChain>
</file>

<file path=xl/sharedStrings.xml><?xml version="1.0" encoding="utf-8"?>
<sst xmlns="http://schemas.openxmlformats.org/spreadsheetml/2006/main" count="2016" uniqueCount="39">
  <si>
    <t>AQ</t>
  </si>
  <si>
    <t>PI</t>
  </si>
  <si>
    <t>AR</t>
  </si>
  <si>
    <t>TA</t>
  </si>
  <si>
    <t>GE</t>
  </si>
  <si>
    <t>LE</t>
  </si>
  <si>
    <t>VI</t>
  </si>
  <si>
    <t>LI</t>
  </si>
  <si>
    <t>SC</t>
  </si>
  <si>
    <t>SA</t>
  </si>
  <si>
    <t>CP</t>
  </si>
  <si>
    <t>L1</t>
  </si>
  <si>
    <t>L2</t>
  </si>
  <si>
    <t>CN</t>
  </si>
  <si>
    <t>Period</t>
  </si>
  <si>
    <t>Days-yr</t>
  </si>
  <si>
    <t>Days-mo</t>
  </si>
  <si>
    <t>L1Days</t>
  </si>
  <si>
    <t>L2Days</t>
  </si>
  <si>
    <t>Sign</t>
  </si>
  <si>
    <t>ARIES</t>
  </si>
  <si>
    <t>TAURUS</t>
  </si>
  <si>
    <t>GEMINI</t>
  </si>
  <si>
    <t>CANCER</t>
  </si>
  <si>
    <t>LEO</t>
  </si>
  <si>
    <t>VIRGO</t>
  </si>
  <si>
    <t>LIBRA</t>
  </si>
  <si>
    <t>SCORPIO</t>
  </si>
  <si>
    <t>SAGITTARIUS</t>
  </si>
  <si>
    <t>CAPRICORN</t>
  </si>
  <si>
    <t>AQUARIUS</t>
  </si>
  <si>
    <t>PISCES</t>
  </si>
  <si>
    <t>DOB</t>
  </si>
  <si>
    <t>NOTES</t>
  </si>
  <si>
    <t>As with the Firdaria spreadsheet, Excel imposes a limitation on date entry. Dates before 1900 are not handled. For any date prior to 1900, move it to the 20th century or later; e.g., instead of 7-Jul-1896, input 7-Jul-1996.</t>
  </si>
  <si>
    <t>This layout is especially helpful in rectification when trying to determine which ZR periods best align with the Lots for outlining the major chapters in one's lifetime.</t>
  </si>
  <si>
    <t>It is also helpful in visually tracking the simultaneous unfolding of say, both Lots of Spirit and Fortune. This is especially warranted if the pre-natal syzygy is an eclipse which yields a horoscope which often breaks the rules.</t>
  </si>
  <si>
    <t>The single input cell is highlighted in yellow, 'ZRS Calculator" cell C2. Type over anything else accidentally and the sheet may blow up. Recommend saving a master copy and making a second copy for everyday use.</t>
  </si>
  <si>
    <t>This spreadsheet computes Zodiacal Releasing periods for all 12 zodiac signs for a single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</si>
</sst>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indexed="64"/>
      </left>
      <right/>
      <top style="double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15" fontId="0" fillId="0" borderId="6" xfId="0" applyNumberFormat="1" applyBorder="1"/>
    <xf numFmtId="0" fontId="0" fillId="0" borderId="7" xfId="0" applyBorder="1"/>
    <xf numFmtId="15" fontId="0" fillId="0" borderId="8" xfId="0" applyNumberFormat="1" applyBorder="1"/>
    <xf numFmtId="15" fontId="0" fillId="0" borderId="0" xfId="0" applyNumberFormat="1"/>
    <xf numFmtId="15" fontId="1" fillId="0" borderId="0" xfId="0" applyNumberFormat="1" applyFont="1"/>
    <xf numFmtId="0" fontId="0" fillId="0" borderId="11" xfId="0" quotePrefix="1" applyFont="1" applyBorder="1"/>
    <xf numFmtId="0" fontId="0" fillId="0" borderId="12" xfId="0" applyBorder="1"/>
    <xf numFmtId="0" fontId="0" fillId="0" borderId="13" xfId="0" applyFont="1" applyBorder="1"/>
    <xf numFmtId="0" fontId="0" fillId="0" borderId="14" xfId="0" applyBorder="1"/>
    <xf numFmtId="0" fontId="1" fillId="0" borderId="11" xfId="0" quotePrefix="1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Border="1"/>
    <xf numFmtId="0" fontId="0" fillId="0" borderId="11" xfId="0" applyBorder="1"/>
    <xf numFmtId="0" fontId="0" fillId="0" borderId="15" xfId="0" applyBorder="1"/>
    <xf numFmtId="0" fontId="0" fillId="0" borderId="13" xfId="0" applyBorder="1"/>
    <xf numFmtId="0" fontId="0" fillId="0" borderId="11" xfId="0" applyFont="1" applyBorder="1"/>
    <xf numFmtId="0" fontId="0" fillId="0" borderId="12" xfId="0" applyFont="1" applyBorder="1"/>
    <xf numFmtId="0" fontId="0" fillId="0" borderId="15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9" xfId="0" applyFont="1" applyBorder="1"/>
    <xf numFmtId="0" fontId="0" fillId="0" borderId="10" xfId="0" applyFont="1" applyBorder="1"/>
    <xf numFmtId="0" fontId="1" fillId="0" borderId="1" xfId="0" applyFont="1" applyBorder="1"/>
    <xf numFmtId="0" fontId="1" fillId="0" borderId="4" xfId="0" applyFont="1" applyBorder="1"/>
    <xf numFmtId="15" fontId="1" fillId="0" borderId="5" xfId="0" applyNumberFormat="1" applyFont="1" applyBorder="1"/>
    <xf numFmtId="0" fontId="1" fillId="0" borderId="2" xfId="0" applyFont="1" applyBorder="1"/>
    <xf numFmtId="15" fontId="1" fillId="0" borderId="6" xfId="0" applyNumberFormat="1" applyFont="1" applyBorder="1"/>
    <xf numFmtId="15" fontId="0" fillId="0" borderId="16" xfId="0" applyNumberFormat="1" applyFont="1" applyBorder="1"/>
    <xf numFmtId="15" fontId="0" fillId="0" borderId="17" xfId="0" applyNumberFormat="1" applyFont="1" applyBorder="1"/>
    <xf numFmtId="15" fontId="0" fillId="0" borderId="6" xfId="0" applyNumberFormat="1" applyFont="1" applyBorder="1"/>
    <xf numFmtId="15" fontId="0" fillId="0" borderId="18" xfId="0" applyNumberFormat="1" applyFont="1" applyBorder="1"/>
    <xf numFmtId="15" fontId="0" fillId="0" borderId="16" xfId="0" applyNumberFormat="1" applyBorder="1"/>
    <xf numFmtId="15" fontId="0" fillId="0" borderId="17" xfId="0" applyNumberFormat="1" applyBorder="1"/>
    <xf numFmtId="15" fontId="1" fillId="0" borderId="16" xfId="0" applyNumberFormat="1" applyFont="1" applyBorder="1"/>
    <xf numFmtId="0" fontId="1" fillId="0" borderId="19" xfId="0" applyFont="1" applyBorder="1"/>
    <xf numFmtId="0" fontId="1" fillId="0" borderId="7" xfId="0" applyFont="1" applyBorder="1"/>
    <xf numFmtId="15" fontId="1" fillId="0" borderId="8" xfId="0" applyNumberFormat="1" applyFont="1" applyBorder="1"/>
    <xf numFmtId="15" fontId="1" fillId="0" borderId="17" xfId="0" applyNumberFormat="1" applyFont="1" applyBorder="1"/>
    <xf numFmtId="0" fontId="0" fillId="0" borderId="19" xfId="0" applyFont="1" applyBorder="1"/>
    <xf numFmtId="0" fontId="0" fillId="0" borderId="7" xfId="0" applyFont="1" applyBorder="1"/>
    <xf numFmtId="15" fontId="0" fillId="0" borderId="8" xfId="0" applyNumberFormat="1" applyFont="1" applyBorder="1"/>
    <xf numFmtId="0" fontId="0" fillId="0" borderId="20" xfId="0" applyFont="1" applyBorder="1"/>
    <xf numFmtId="0" fontId="0" fillId="0" borderId="21" xfId="0" applyFont="1" applyBorder="1"/>
    <xf numFmtId="15" fontId="0" fillId="0" borderId="22" xfId="0" applyNumberFormat="1" applyFont="1" applyBorder="1"/>
    <xf numFmtId="0" fontId="0" fillId="0" borderId="19" xfId="0" applyBorder="1"/>
    <xf numFmtId="15" fontId="2" fillId="2" borderId="2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5F37D-7A74-4440-9AC6-43A1F9781B22}">
  <dimension ref="A10:B18"/>
  <sheetViews>
    <sheetView tabSelected="1" workbookViewId="0">
      <selection activeCell="C3" sqref="C3"/>
    </sheetView>
  </sheetViews>
  <sheetFormatPr defaultRowHeight="14.5" x14ac:dyDescent="0.35"/>
  <cols>
    <col min="1" max="1" width="2.81640625" customWidth="1"/>
    <col min="2" max="2" width="8.90625" bestFit="1" customWidth="1"/>
  </cols>
  <sheetData>
    <row r="10" spans="1:2" x14ac:dyDescent="0.35">
      <c r="B10" s="8">
        <v>44369</v>
      </c>
    </row>
    <row r="12" spans="1:2" x14ac:dyDescent="0.35">
      <c r="B12" t="s">
        <v>33</v>
      </c>
    </row>
    <row r="14" spans="1:2" x14ac:dyDescent="0.35">
      <c r="A14">
        <v>1</v>
      </c>
      <c r="B14" t="s">
        <v>38</v>
      </c>
    </row>
    <row r="15" spans="1:2" x14ac:dyDescent="0.35">
      <c r="A15">
        <v>2</v>
      </c>
      <c r="B15" t="s">
        <v>34</v>
      </c>
    </row>
    <row r="16" spans="1:2" x14ac:dyDescent="0.35">
      <c r="A16">
        <v>3</v>
      </c>
      <c r="B16" t="s">
        <v>35</v>
      </c>
    </row>
    <row r="17" spans="1:2" x14ac:dyDescent="0.35">
      <c r="A17">
        <v>4</v>
      </c>
      <c r="B17" t="s">
        <v>36</v>
      </c>
    </row>
    <row r="18" spans="1:2" x14ac:dyDescent="0.35">
      <c r="A18">
        <v>5</v>
      </c>
      <c r="B18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154"/>
  <sheetViews>
    <sheetView zoomScale="90" zoomScaleNormal="90" workbookViewId="0">
      <selection activeCell="W15" sqref="W15"/>
    </sheetView>
  </sheetViews>
  <sheetFormatPr defaultRowHeight="14.5" x14ac:dyDescent="0.35"/>
  <cols>
    <col min="1" max="1" width="4.81640625" bestFit="1" customWidth="1"/>
    <col min="2" max="2" width="6" hidden="1" customWidth="1"/>
    <col min="3" max="3" width="11" bestFit="1" customWidth="1"/>
    <col min="4" max="4" width="4" hidden="1" customWidth="1"/>
    <col min="5" max="5" width="10.26953125" bestFit="1" customWidth="1"/>
    <col min="6" max="6" width="2.54296875" customWidth="1"/>
    <col min="7" max="7" width="4.81640625" bestFit="1" customWidth="1"/>
    <col min="8" max="8" width="6" hidden="1" customWidth="1"/>
    <col min="9" max="9" width="5" customWidth="1"/>
    <col min="10" max="10" width="4" hidden="1" customWidth="1"/>
    <col min="11" max="11" width="10.26953125" bestFit="1" customWidth="1"/>
    <col min="12" max="12" width="2.54296875" customWidth="1"/>
    <col min="13" max="13" width="4.81640625" bestFit="1" customWidth="1"/>
    <col min="14" max="14" width="6" hidden="1" customWidth="1"/>
    <col min="15" max="15" width="5" customWidth="1"/>
    <col min="16" max="16" width="4" hidden="1" customWidth="1"/>
    <col min="17" max="17" width="10.54296875" bestFit="1" customWidth="1"/>
    <col min="18" max="18" width="2.54296875" customWidth="1"/>
    <col min="19" max="19" width="4.81640625" bestFit="1" customWidth="1"/>
    <col min="20" max="20" width="6" hidden="1" customWidth="1"/>
    <col min="21" max="21" width="6.453125" customWidth="1"/>
    <col min="22" max="22" width="4" hidden="1" customWidth="1"/>
    <col min="23" max="23" width="10.26953125" bestFit="1" customWidth="1"/>
    <col min="24" max="24" width="2.54296875" customWidth="1"/>
    <col min="25" max="25" width="4.81640625" bestFit="1" customWidth="1"/>
    <col min="26" max="26" width="6" hidden="1" customWidth="1"/>
    <col min="27" max="27" width="4.7265625" customWidth="1"/>
    <col min="28" max="28" width="4" hidden="1" customWidth="1"/>
    <col min="29" max="29" width="10.54296875" bestFit="1" customWidth="1"/>
    <col min="30" max="30" width="2.54296875" customWidth="1"/>
    <col min="31" max="31" width="4.81640625" bestFit="1" customWidth="1"/>
    <col min="32" max="32" width="6" hidden="1" customWidth="1"/>
    <col min="33" max="33" width="5" customWidth="1"/>
    <col min="34" max="34" width="4" hidden="1" customWidth="1"/>
    <col min="35" max="35" width="10.26953125" bestFit="1" customWidth="1"/>
    <col min="36" max="36" width="2.54296875" customWidth="1"/>
    <col min="37" max="37" width="4.81640625" bestFit="1" customWidth="1"/>
    <col min="38" max="38" width="6" hidden="1" customWidth="1"/>
    <col min="39" max="39" width="4.81640625" customWidth="1"/>
    <col min="40" max="40" width="4" hidden="1" customWidth="1"/>
    <col min="41" max="41" width="10.54296875" bestFit="1" customWidth="1"/>
    <col min="42" max="42" width="2.54296875" customWidth="1"/>
    <col min="43" max="43" width="4.81640625" bestFit="1" customWidth="1"/>
    <col min="44" max="44" width="6" hidden="1" customWidth="1"/>
    <col min="45" max="45" width="4.26953125" customWidth="1"/>
    <col min="46" max="46" width="4" hidden="1" customWidth="1"/>
    <col min="47" max="47" width="10.26953125" bestFit="1" customWidth="1"/>
    <col min="48" max="48" width="2.54296875" customWidth="1"/>
    <col min="49" max="49" width="4.81640625" bestFit="1" customWidth="1"/>
    <col min="50" max="50" width="6" hidden="1" customWidth="1"/>
    <col min="51" max="51" width="4.7265625" customWidth="1"/>
    <col min="52" max="52" width="4" hidden="1" customWidth="1"/>
    <col min="53" max="53" width="12.7265625" bestFit="1" customWidth="1"/>
    <col min="54" max="54" width="2.54296875" customWidth="1"/>
    <col min="55" max="55" width="4.81640625" bestFit="1" customWidth="1"/>
    <col min="56" max="56" width="6" hidden="1" customWidth="1"/>
    <col min="57" max="57" width="4.54296875" customWidth="1"/>
    <col min="58" max="58" width="4" hidden="1" customWidth="1"/>
    <col min="59" max="59" width="11.453125" bestFit="1" customWidth="1"/>
    <col min="60" max="60" width="2.54296875" customWidth="1"/>
    <col min="61" max="61" width="4.81640625" bestFit="1" customWidth="1"/>
    <col min="62" max="62" width="6" hidden="1" customWidth="1"/>
    <col min="63" max="63" width="5" customWidth="1"/>
    <col min="64" max="64" width="4" hidden="1" customWidth="1"/>
    <col min="65" max="65" width="10.54296875" bestFit="1" customWidth="1"/>
    <col min="66" max="66" width="2.54296875" customWidth="1"/>
    <col min="67" max="67" width="4.81640625" bestFit="1" customWidth="1"/>
    <col min="68" max="68" width="6" hidden="1" customWidth="1"/>
    <col min="69" max="69" width="4.1796875" customWidth="1"/>
    <col min="70" max="70" width="4" hidden="1" customWidth="1"/>
    <col min="71" max="71" width="10.26953125" bestFit="1" customWidth="1"/>
  </cols>
  <sheetData>
    <row r="1" spans="1:71" ht="15" thickBot="1" x14ac:dyDescent="0.4"/>
    <row r="2" spans="1:71" ht="15.5" thickTop="1" thickBot="1" x14ac:dyDescent="0.4">
      <c r="A2" t="s">
        <v>32</v>
      </c>
      <c r="C2" s="52">
        <v>7</v>
      </c>
      <c r="D2" s="8"/>
      <c r="G2" t="s">
        <v>32</v>
      </c>
      <c r="I2" s="8">
        <f>DOB</f>
        <v>7</v>
      </c>
      <c r="J2" s="8"/>
      <c r="M2" t="s">
        <v>32</v>
      </c>
      <c r="O2" s="8">
        <f>DOB</f>
        <v>7</v>
      </c>
      <c r="P2" s="8"/>
      <c r="S2" t="s">
        <v>32</v>
      </c>
      <c r="U2" s="8">
        <f>DOB</f>
        <v>7</v>
      </c>
      <c r="V2" s="8"/>
      <c r="Y2" t="s">
        <v>32</v>
      </c>
      <c r="AA2" s="8">
        <f>DOB</f>
        <v>7</v>
      </c>
      <c r="AB2" s="8"/>
      <c r="AE2" t="s">
        <v>32</v>
      </c>
      <c r="AG2" s="8">
        <v>21708</v>
      </c>
      <c r="AH2" s="8"/>
      <c r="AK2" t="s">
        <v>32</v>
      </c>
      <c r="AM2" s="8">
        <f>DOB</f>
        <v>7</v>
      </c>
      <c r="AN2" s="8"/>
      <c r="AQ2" t="s">
        <v>32</v>
      </c>
      <c r="AS2" s="8">
        <f>DOB</f>
        <v>7</v>
      </c>
      <c r="AT2" s="8"/>
      <c r="AW2" t="s">
        <v>32</v>
      </c>
      <c r="AY2" s="8">
        <f>DOB</f>
        <v>7</v>
      </c>
      <c r="AZ2" s="8"/>
      <c r="BC2" t="s">
        <v>32</v>
      </c>
      <c r="BE2" s="8">
        <f>DOB</f>
        <v>7</v>
      </c>
      <c r="BF2" s="8"/>
      <c r="BI2" t="s">
        <v>32</v>
      </c>
      <c r="BK2" s="8">
        <f>DOB</f>
        <v>7</v>
      </c>
      <c r="BL2" s="8"/>
      <c r="BO2" t="s">
        <v>32</v>
      </c>
      <c r="BQ2" s="8">
        <f>DOB</f>
        <v>7</v>
      </c>
      <c r="BR2" s="8"/>
    </row>
    <row r="3" spans="1:71" s="4" customFormat="1" ht="15" thickTop="1" x14ac:dyDescent="0.35">
      <c r="C3" s="9"/>
      <c r="D3" s="9"/>
      <c r="E3" s="4" t="s">
        <v>20</v>
      </c>
      <c r="I3" s="9"/>
      <c r="J3" s="9"/>
      <c r="K3" s="4" t="s">
        <v>21</v>
      </c>
      <c r="O3" s="9"/>
      <c r="P3" s="9"/>
      <c r="Q3" s="4" t="s">
        <v>22</v>
      </c>
      <c r="U3" s="9"/>
      <c r="V3" s="9"/>
      <c r="W3" s="4" t="s">
        <v>23</v>
      </c>
      <c r="AA3" s="9"/>
      <c r="AB3" s="9"/>
      <c r="AC3" s="4" t="s">
        <v>24</v>
      </c>
      <c r="AG3" s="9"/>
      <c r="AH3" s="9"/>
      <c r="AI3" s="4" t="s">
        <v>25</v>
      </c>
      <c r="AM3" s="9"/>
      <c r="AN3" s="9"/>
      <c r="AO3" s="4" t="s">
        <v>26</v>
      </c>
      <c r="AS3" s="9"/>
      <c r="AT3" s="9"/>
      <c r="AU3" s="4" t="s">
        <v>27</v>
      </c>
      <c r="AY3" s="9"/>
      <c r="AZ3" s="9"/>
      <c r="BA3" s="4" t="s">
        <v>28</v>
      </c>
      <c r="BE3" s="9"/>
      <c r="BF3" s="9"/>
      <c r="BG3" s="4" t="s">
        <v>29</v>
      </c>
      <c r="BK3" s="9"/>
      <c r="BL3" s="9"/>
      <c r="BM3" s="4" t="s">
        <v>30</v>
      </c>
      <c r="BQ3" s="9"/>
      <c r="BR3" s="9"/>
      <c r="BS3" s="4" t="s">
        <v>31</v>
      </c>
    </row>
    <row r="4" spans="1:71" ht="15" thickBot="1" x14ac:dyDescent="0.4">
      <c r="A4" t="s">
        <v>11</v>
      </c>
      <c r="C4" t="s">
        <v>12</v>
      </c>
      <c r="G4" t="s">
        <v>11</v>
      </c>
      <c r="I4" t="s">
        <v>12</v>
      </c>
      <c r="M4" t="s">
        <v>11</v>
      </c>
      <c r="O4" t="s">
        <v>12</v>
      </c>
      <c r="S4" t="s">
        <v>11</v>
      </c>
      <c r="U4" t="s">
        <v>12</v>
      </c>
      <c r="Y4" t="s">
        <v>11</v>
      </c>
      <c r="AA4" t="s">
        <v>12</v>
      </c>
      <c r="AE4" t="s">
        <v>11</v>
      </c>
      <c r="AG4" t="s">
        <v>12</v>
      </c>
      <c r="AK4" t="s">
        <v>11</v>
      </c>
      <c r="AM4" t="s">
        <v>12</v>
      </c>
      <c r="AQ4" t="s">
        <v>11</v>
      </c>
      <c r="AS4" t="s">
        <v>12</v>
      </c>
      <c r="AW4" t="s">
        <v>11</v>
      </c>
      <c r="AY4" t="s">
        <v>12</v>
      </c>
      <c r="BC4" t="s">
        <v>11</v>
      </c>
      <c r="BE4" t="s">
        <v>12</v>
      </c>
      <c r="BI4" t="s">
        <v>11</v>
      </c>
      <c r="BK4" t="s">
        <v>12</v>
      </c>
      <c r="BO4" t="s">
        <v>11</v>
      </c>
      <c r="BQ4" t="s">
        <v>12</v>
      </c>
    </row>
    <row r="5" spans="1:71" s="4" customFormat="1" x14ac:dyDescent="0.35">
      <c r="A5" s="29" t="s">
        <v>2</v>
      </c>
      <c r="B5" s="30">
        <f>VLOOKUP(A5,'ZRS Input'!$C$11:$H$22,4,FALSE)</f>
        <v>5400</v>
      </c>
      <c r="C5" s="30" t="s">
        <v>2</v>
      </c>
      <c r="D5" s="30">
        <f>VLOOKUP(C5,'ZRS Input'!$C$11:$H$22,6,FALSE)</f>
        <v>450</v>
      </c>
      <c r="E5" s="31">
        <f>DOB</f>
        <v>7</v>
      </c>
      <c r="G5" s="29" t="s">
        <v>3</v>
      </c>
      <c r="H5" s="30">
        <f>VLOOKUP(G5,'ZRS Input'!$C$11:$H$22,4,FALSE)</f>
        <v>2880</v>
      </c>
      <c r="I5" s="30" t="s">
        <v>3</v>
      </c>
      <c r="J5" s="30">
        <f>VLOOKUP(I5,'ZRS Input'!$C$11:$H$22,6,FALSE)</f>
        <v>240</v>
      </c>
      <c r="K5" s="31">
        <f>DOB</f>
        <v>7</v>
      </c>
      <c r="M5" s="29" t="s">
        <v>4</v>
      </c>
      <c r="N5" s="30">
        <f>VLOOKUP(M5,'ZRS Input'!$C$11:$H$22,4,FALSE)</f>
        <v>7200</v>
      </c>
      <c r="O5" s="30" t="s">
        <v>4</v>
      </c>
      <c r="P5" s="30">
        <f>VLOOKUP(O5,'ZRS Input'!$C$11:$H$22,6,FALSE)</f>
        <v>600</v>
      </c>
      <c r="Q5" s="31">
        <f>DOB</f>
        <v>7</v>
      </c>
      <c r="S5" s="29" t="s">
        <v>13</v>
      </c>
      <c r="T5" s="30">
        <f>VLOOKUP(S5,'ZRS Input'!$C$11:$H$22,4,FALSE)</f>
        <v>9000</v>
      </c>
      <c r="U5" s="30" t="s">
        <v>13</v>
      </c>
      <c r="V5" s="30">
        <f>VLOOKUP(U5,'ZRS Input'!$C$11:$H$22,6,FALSE)</f>
        <v>750</v>
      </c>
      <c r="W5" s="31">
        <f>DOB</f>
        <v>7</v>
      </c>
      <c r="Y5" s="29" t="s">
        <v>5</v>
      </c>
      <c r="Z5" s="30">
        <f>VLOOKUP(Y5,'ZRS Input'!$C$11:$H$22,4,FALSE)</f>
        <v>6840</v>
      </c>
      <c r="AA5" s="30" t="s">
        <v>5</v>
      </c>
      <c r="AB5" s="30">
        <f>VLOOKUP(AA5,'ZRS Input'!$C$11:$H$22,6,FALSE)</f>
        <v>570</v>
      </c>
      <c r="AC5" s="31">
        <f>DOB</f>
        <v>7</v>
      </c>
      <c r="AE5" s="29" t="s">
        <v>6</v>
      </c>
      <c r="AF5" s="30">
        <f>VLOOKUP(AE5,'ZRS Input'!$C$11:$H$22,4,FALSE)</f>
        <v>7200</v>
      </c>
      <c r="AG5" s="30" t="s">
        <v>6</v>
      </c>
      <c r="AH5" s="30">
        <f>VLOOKUP(AG5,'ZRS Input'!$C$11:$H$22,6,FALSE)</f>
        <v>600</v>
      </c>
      <c r="AI5" s="31">
        <f>DOB</f>
        <v>7</v>
      </c>
      <c r="AK5" s="29" t="s">
        <v>7</v>
      </c>
      <c r="AL5" s="30">
        <f>VLOOKUP(AK5,'ZRS Input'!$C$11:$H$22,4,FALSE)</f>
        <v>2880</v>
      </c>
      <c r="AM5" s="30" t="s">
        <v>7</v>
      </c>
      <c r="AN5" s="30">
        <f>VLOOKUP(AM5,'ZRS Input'!$C$11:$H$22,6,FALSE)</f>
        <v>240</v>
      </c>
      <c r="AO5" s="31">
        <f>DOB</f>
        <v>7</v>
      </c>
      <c r="AQ5" s="29" t="s">
        <v>8</v>
      </c>
      <c r="AR5" s="30">
        <f>VLOOKUP(AQ5,'ZRS Input'!$C$11:$H$22,4,FALSE)</f>
        <v>5400</v>
      </c>
      <c r="AS5" s="30" t="s">
        <v>8</v>
      </c>
      <c r="AT5" s="30">
        <f>VLOOKUP(AS5,'ZRS Input'!$C$11:$H$22,6,FALSE)</f>
        <v>450</v>
      </c>
      <c r="AU5" s="31">
        <f>DOB</f>
        <v>7</v>
      </c>
      <c r="AW5" s="29" t="s">
        <v>9</v>
      </c>
      <c r="AX5" s="30">
        <f>VLOOKUP(AW5,'ZRS Input'!$C$11:$H$22,4,FALSE)</f>
        <v>4320</v>
      </c>
      <c r="AY5" s="30" t="s">
        <v>9</v>
      </c>
      <c r="AZ5" s="30">
        <f>VLOOKUP(AY5,'ZRS Input'!$C$11:$H$22,6,FALSE)</f>
        <v>360</v>
      </c>
      <c r="BA5" s="31">
        <f>DOB</f>
        <v>7</v>
      </c>
      <c r="BC5" s="29" t="s">
        <v>10</v>
      </c>
      <c r="BD5" s="30">
        <f>VLOOKUP(BC5,'ZRS Input'!$C$11:$H$22,4,FALSE)</f>
        <v>9720</v>
      </c>
      <c r="BE5" s="30" t="s">
        <v>10</v>
      </c>
      <c r="BF5" s="30">
        <f>VLOOKUP(BE5,'ZRS Input'!$C$11:$H$22,6,FALSE)</f>
        <v>810</v>
      </c>
      <c r="BG5" s="31">
        <f>DOB</f>
        <v>7</v>
      </c>
      <c r="BI5" s="29" t="s">
        <v>0</v>
      </c>
      <c r="BJ5" s="30">
        <f>VLOOKUP(BI5,'ZRS Input'!$C$11:$H$22,4,FALSE)</f>
        <v>10800</v>
      </c>
      <c r="BK5" s="30" t="s">
        <v>0</v>
      </c>
      <c r="BL5" s="30">
        <f>VLOOKUP(BK5,'ZRS Input'!$C$11:$H$22,6,FALSE)</f>
        <v>900</v>
      </c>
      <c r="BM5" s="31">
        <f>DOB</f>
        <v>7</v>
      </c>
      <c r="BO5" s="29" t="s">
        <v>1</v>
      </c>
      <c r="BP5" s="30">
        <f>VLOOKUP(BO5,'ZRS Input'!$C$11:$H$22,4,FALSE)</f>
        <v>4320</v>
      </c>
      <c r="BQ5" s="30" t="s">
        <v>1</v>
      </c>
      <c r="BR5" s="30">
        <f>VLOOKUP(BQ5,'ZRS Input'!$C$11:$H$22,6,FALSE)</f>
        <v>360</v>
      </c>
      <c r="BS5" s="31">
        <f>DOB</f>
        <v>7</v>
      </c>
    </row>
    <row r="6" spans="1:71" x14ac:dyDescent="0.35">
      <c r="A6" s="2"/>
      <c r="B6" s="1"/>
      <c r="C6" s="1" t="s">
        <v>3</v>
      </c>
      <c r="D6" s="1">
        <f>VLOOKUP(C6,'ZRS Input'!$C$11:$H$22,6,FALSE)</f>
        <v>240</v>
      </c>
      <c r="E6" s="5">
        <f>E5+D5</f>
        <v>457</v>
      </c>
      <c r="G6" s="2"/>
      <c r="H6" s="1"/>
      <c r="I6" s="1" t="s">
        <v>4</v>
      </c>
      <c r="J6" s="1">
        <f>VLOOKUP(I6,'ZRS Input'!$C$11:$H$22,6,FALSE)</f>
        <v>600</v>
      </c>
      <c r="K6" s="5">
        <f>K5+J5</f>
        <v>247</v>
      </c>
      <c r="M6" s="2"/>
      <c r="N6" s="1"/>
      <c r="O6" s="1" t="s">
        <v>13</v>
      </c>
      <c r="P6" s="1">
        <f>VLOOKUP(O6,'ZRS Input'!$C$11:$H$22,6,FALSE)</f>
        <v>750</v>
      </c>
      <c r="Q6" s="5">
        <f>Q5+P5</f>
        <v>607</v>
      </c>
      <c r="S6" s="2"/>
      <c r="T6" s="1"/>
      <c r="U6" s="1" t="s">
        <v>5</v>
      </c>
      <c r="V6" s="1">
        <f>VLOOKUP(U6,'ZRS Input'!$C$11:$H$22,6,FALSE)</f>
        <v>570</v>
      </c>
      <c r="W6" s="5">
        <f>W5+V5</f>
        <v>757</v>
      </c>
      <c r="Y6" s="2"/>
      <c r="Z6" s="1"/>
      <c r="AA6" s="1" t="s">
        <v>6</v>
      </c>
      <c r="AB6" s="1">
        <f>VLOOKUP(AA6,'ZRS Input'!$C$11:$H$22,6,FALSE)</f>
        <v>600</v>
      </c>
      <c r="AC6" s="5">
        <f>AC5+AB5</f>
        <v>577</v>
      </c>
      <c r="AE6" s="2"/>
      <c r="AF6" s="1"/>
      <c r="AG6" s="1" t="s">
        <v>7</v>
      </c>
      <c r="AH6" s="1">
        <f>VLOOKUP(AG6,'ZRS Input'!$C$11:$H$22,6,FALSE)</f>
        <v>240</v>
      </c>
      <c r="AI6" s="5">
        <f>AI5+AH5</f>
        <v>607</v>
      </c>
      <c r="AK6" s="2"/>
      <c r="AL6" s="1"/>
      <c r="AM6" s="1" t="s">
        <v>8</v>
      </c>
      <c r="AN6" s="1">
        <f>VLOOKUP(AM6,'ZRS Input'!$C$11:$H$22,6,FALSE)</f>
        <v>450</v>
      </c>
      <c r="AO6" s="5">
        <f>AO5+AN5</f>
        <v>247</v>
      </c>
      <c r="AQ6" s="2"/>
      <c r="AR6" s="1"/>
      <c r="AS6" s="1" t="s">
        <v>9</v>
      </c>
      <c r="AT6" s="1">
        <f>VLOOKUP(AS6,'ZRS Input'!$C$11:$H$22,6,FALSE)</f>
        <v>360</v>
      </c>
      <c r="AU6" s="5">
        <f>AU5+AT5</f>
        <v>457</v>
      </c>
      <c r="AW6" s="2"/>
      <c r="AX6" s="1"/>
      <c r="AY6" s="1" t="s">
        <v>10</v>
      </c>
      <c r="AZ6" s="1">
        <f>VLOOKUP(AY6,'ZRS Input'!$C$11:$H$22,6,FALSE)</f>
        <v>810</v>
      </c>
      <c r="BA6" s="5">
        <f>BA5+AZ5</f>
        <v>367</v>
      </c>
      <c r="BC6" s="2"/>
      <c r="BD6" s="1"/>
      <c r="BE6" s="1" t="s">
        <v>0</v>
      </c>
      <c r="BF6" s="1">
        <f>VLOOKUP(BE6,'ZRS Input'!$C$11:$H$22,6,FALSE)</f>
        <v>900</v>
      </c>
      <c r="BG6" s="5">
        <f>BG5+BF5</f>
        <v>817</v>
      </c>
      <c r="BI6" s="2"/>
      <c r="BJ6" s="1"/>
      <c r="BK6" s="1" t="s">
        <v>1</v>
      </c>
      <c r="BL6" s="1">
        <f>VLOOKUP(BK6,'ZRS Input'!$C$11:$H$22,6,FALSE)</f>
        <v>360</v>
      </c>
      <c r="BM6" s="5">
        <f>BM5+BL5</f>
        <v>907</v>
      </c>
      <c r="BO6" s="2"/>
      <c r="BP6" s="1"/>
      <c r="BQ6" s="1" t="s">
        <v>2</v>
      </c>
      <c r="BR6" s="1">
        <f>VLOOKUP(BQ6,'ZRS Input'!$C$11:$H$22,6,FALSE)</f>
        <v>450</v>
      </c>
      <c r="BS6" s="5">
        <f>BS5+BR5</f>
        <v>367</v>
      </c>
    </row>
    <row r="7" spans="1:71" x14ac:dyDescent="0.35">
      <c r="A7" s="2"/>
      <c r="B7" s="1"/>
      <c r="C7" s="1" t="s">
        <v>4</v>
      </c>
      <c r="D7" s="1">
        <f>VLOOKUP(C7,'ZRS Input'!$C$11:$H$22,6,FALSE)</f>
        <v>600</v>
      </c>
      <c r="E7" s="5">
        <f t="shared" ref="E7:E15" si="0">E6+D6</f>
        <v>697</v>
      </c>
      <c r="G7" s="2"/>
      <c r="H7" s="1"/>
      <c r="I7" s="1" t="s">
        <v>13</v>
      </c>
      <c r="J7" s="1">
        <f>VLOOKUP(I7,'ZRS Input'!$C$11:$H$22,6,FALSE)</f>
        <v>750</v>
      </c>
      <c r="K7" s="5">
        <f t="shared" ref="K7:K10" si="1">K6+J6</f>
        <v>847</v>
      </c>
      <c r="M7" s="2"/>
      <c r="N7" s="1"/>
      <c r="O7" s="1" t="s">
        <v>5</v>
      </c>
      <c r="P7" s="1">
        <f>VLOOKUP(O7,'ZRS Input'!$C$11:$H$22,6,FALSE)</f>
        <v>570</v>
      </c>
      <c r="Q7" s="5">
        <f t="shared" ref="Q7:Q18" si="2">Q6+P6</f>
        <v>1357</v>
      </c>
      <c r="S7" s="2"/>
      <c r="T7" s="1"/>
      <c r="U7" s="1" t="s">
        <v>6</v>
      </c>
      <c r="V7" s="1">
        <f>VLOOKUP(U7,'ZRS Input'!$C$11:$H$22,6,FALSE)</f>
        <v>600</v>
      </c>
      <c r="W7" s="5">
        <f t="shared" ref="W7:W21" si="3">W6+V6</f>
        <v>1327</v>
      </c>
      <c r="Y7" s="2"/>
      <c r="Z7" s="1"/>
      <c r="AA7" s="1" t="s">
        <v>7</v>
      </c>
      <c r="AB7" s="1">
        <f>VLOOKUP(AA7,'ZRS Input'!$C$11:$H$22,6,FALSE)</f>
        <v>240</v>
      </c>
      <c r="AC7" s="5">
        <f t="shared" ref="AC7:AC17" si="4">AC6+AB6</f>
        <v>1177</v>
      </c>
      <c r="AE7" s="2"/>
      <c r="AF7" s="1"/>
      <c r="AG7" s="1" t="s">
        <v>8</v>
      </c>
      <c r="AH7" s="1">
        <f>VLOOKUP(AG7,'ZRS Input'!$C$11:$H$22,6,FALSE)</f>
        <v>450</v>
      </c>
      <c r="AI7" s="5">
        <f t="shared" ref="AI7:AI19" si="5">AI6+AH6</f>
        <v>847</v>
      </c>
      <c r="AK7" s="2"/>
      <c r="AL7" s="1"/>
      <c r="AM7" s="1" t="s">
        <v>9</v>
      </c>
      <c r="AN7" s="1">
        <f>VLOOKUP(AM7,'ZRS Input'!$C$11:$H$22,6,FALSE)</f>
        <v>360</v>
      </c>
      <c r="AO7" s="5">
        <f t="shared" ref="AO7:AO10" si="6">AO6+AN6</f>
        <v>697</v>
      </c>
      <c r="AQ7" s="2"/>
      <c r="AR7" s="1"/>
      <c r="AS7" s="1" t="s">
        <v>10</v>
      </c>
      <c r="AT7" s="1">
        <f>VLOOKUP(AS7,'ZRS Input'!$C$11:$H$22,6,FALSE)</f>
        <v>810</v>
      </c>
      <c r="AU7" s="5">
        <f t="shared" ref="AU7:AU14" si="7">AU6+AT6</f>
        <v>817</v>
      </c>
      <c r="AW7" s="2"/>
      <c r="AX7" s="1"/>
      <c r="AY7" s="1" t="s">
        <v>0</v>
      </c>
      <c r="AZ7" s="1">
        <f>VLOOKUP(AY7,'ZRS Input'!$C$11:$H$22,6,FALSE)</f>
        <v>900</v>
      </c>
      <c r="BA7" s="5">
        <f t="shared" ref="BA7:BA12" si="8">BA6+AZ6</f>
        <v>1177</v>
      </c>
      <c r="BC7" s="2"/>
      <c r="BD7" s="1"/>
      <c r="BE7" s="1" t="s">
        <v>1</v>
      </c>
      <c r="BF7" s="1">
        <f>VLOOKUP(BE7,'ZRS Input'!$C$11:$H$22,6,FALSE)</f>
        <v>360</v>
      </c>
      <c r="BG7" s="5">
        <f t="shared" ref="BG7:BG23" si="9">BG6+BF6</f>
        <v>1717</v>
      </c>
      <c r="BI7" s="2"/>
      <c r="BJ7" s="1"/>
      <c r="BK7" s="1" t="s">
        <v>2</v>
      </c>
      <c r="BL7" s="1">
        <f>VLOOKUP(BK7,'ZRS Input'!$C$11:$H$22,6,FALSE)</f>
        <v>450</v>
      </c>
      <c r="BM7" s="5">
        <f t="shared" ref="BM7:BM25" si="10">BM6+BL6</f>
        <v>1267</v>
      </c>
      <c r="BO7" s="2"/>
      <c r="BP7" s="1"/>
      <c r="BQ7" s="1" t="s">
        <v>3</v>
      </c>
      <c r="BR7" s="1">
        <f>VLOOKUP(BQ7,'ZRS Input'!$C$11:$H$22,6,FALSE)</f>
        <v>240</v>
      </c>
      <c r="BS7" s="5">
        <f t="shared" ref="BS7:BS14" si="11">BS6+BR6</f>
        <v>817</v>
      </c>
    </row>
    <row r="8" spans="1:71" x14ac:dyDescent="0.35">
      <c r="A8" s="2"/>
      <c r="B8" s="1"/>
      <c r="C8" s="1" t="s">
        <v>13</v>
      </c>
      <c r="D8" s="1">
        <f>VLOOKUP(C8,'ZRS Input'!$C$11:$H$22,6,FALSE)</f>
        <v>750</v>
      </c>
      <c r="E8" s="5">
        <f t="shared" si="0"/>
        <v>1297</v>
      </c>
      <c r="G8" s="2"/>
      <c r="H8" s="1"/>
      <c r="I8" s="1" t="s">
        <v>5</v>
      </c>
      <c r="J8" s="1">
        <f>VLOOKUP(I8,'ZRS Input'!$C$11:$H$22,6,FALSE)</f>
        <v>570</v>
      </c>
      <c r="K8" s="5">
        <f t="shared" si="1"/>
        <v>1597</v>
      </c>
      <c r="M8" s="2"/>
      <c r="N8" s="1"/>
      <c r="O8" s="1" t="s">
        <v>6</v>
      </c>
      <c r="P8" s="1">
        <f>VLOOKUP(O8,'ZRS Input'!$C$11:$H$22,6,FALSE)</f>
        <v>600</v>
      </c>
      <c r="Q8" s="5">
        <f t="shared" si="2"/>
        <v>1927</v>
      </c>
      <c r="S8" s="2"/>
      <c r="T8" s="1"/>
      <c r="U8" s="1" t="s">
        <v>7</v>
      </c>
      <c r="V8" s="1">
        <f>VLOOKUP(U8,'ZRS Input'!$C$11:$H$22,6,FALSE)</f>
        <v>240</v>
      </c>
      <c r="W8" s="5">
        <f t="shared" si="3"/>
        <v>1927</v>
      </c>
      <c r="Y8" s="2"/>
      <c r="Z8" s="1"/>
      <c r="AA8" s="1" t="s">
        <v>8</v>
      </c>
      <c r="AB8" s="1">
        <f>VLOOKUP(AA8,'ZRS Input'!$C$11:$H$22,6,FALSE)</f>
        <v>450</v>
      </c>
      <c r="AC8" s="5">
        <f t="shared" si="4"/>
        <v>1417</v>
      </c>
      <c r="AE8" s="2"/>
      <c r="AF8" s="1"/>
      <c r="AG8" s="1" t="s">
        <v>9</v>
      </c>
      <c r="AH8" s="1">
        <f>VLOOKUP(AG8,'ZRS Input'!$C$11:$H$22,6,FALSE)</f>
        <v>360</v>
      </c>
      <c r="AI8" s="5">
        <f t="shared" si="5"/>
        <v>1297</v>
      </c>
      <c r="AK8" s="2"/>
      <c r="AL8" s="1"/>
      <c r="AM8" s="1" t="s">
        <v>10</v>
      </c>
      <c r="AN8" s="1">
        <f>VLOOKUP(AM8,'ZRS Input'!$C$11:$H$22,6,FALSE)</f>
        <v>810</v>
      </c>
      <c r="AO8" s="5">
        <f t="shared" si="6"/>
        <v>1057</v>
      </c>
      <c r="AQ8" s="2"/>
      <c r="AR8" s="1"/>
      <c r="AS8" s="1" t="s">
        <v>0</v>
      </c>
      <c r="AT8" s="1">
        <f>VLOOKUP(AS8,'ZRS Input'!$C$11:$H$22,6,FALSE)</f>
        <v>900</v>
      </c>
      <c r="AU8" s="5">
        <f t="shared" si="7"/>
        <v>1627</v>
      </c>
      <c r="AW8" s="2"/>
      <c r="AX8" s="1"/>
      <c r="AY8" s="1" t="s">
        <v>1</v>
      </c>
      <c r="AZ8" s="1">
        <f>VLOOKUP(AY8,'ZRS Input'!$C$11:$H$22,6,FALSE)</f>
        <v>360</v>
      </c>
      <c r="BA8" s="5">
        <f t="shared" si="8"/>
        <v>2077</v>
      </c>
      <c r="BC8" s="2"/>
      <c r="BD8" s="1"/>
      <c r="BE8" s="1" t="s">
        <v>2</v>
      </c>
      <c r="BF8" s="1">
        <f>VLOOKUP(BE8,'ZRS Input'!$C$11:$H$22,6,FALSE)</f>
        <v>450</v>
      </c>
      <c r="BG8" s="5">
        <f t="shared" si="9"/>
        <v>2077</v>
      </c>
      <c r="BI8" s="2"/>
      <c r="BJ8" s="1"/>
      <c r="BK8" s="1" t="s">
        <v>3</v>
      </c>
      <c r="BL8" s="1">
        <f>VLOOKUP(BK8,'ZRS Input'!$C$11:$H$22,6,FALSE)</f>
        <v>240</v>
      </c>
      <c r="BM8" s="5">
        <f t="shared" si="10"/>
        <v>1717</v>
      </c>
      <c r="BO8" s="2"/>
      <c r="BP8" s="1"/>
      <c r="BQ8" s="1" t="s">
        <v>4</v>
      </c>
      <c r="BR8" s="1">
        <f>VLOOKUP(BQ8,'ZRS Input'!$C$11:$H$22,6,FALSE)</f>
        <v>600</v>
      </c>
      <c r="BS8" s="5">
        <f t="shared" si="11"/>
        <v>1057</v>
      </c>
    </row>
    <row r="9" spans="1:71" x14ac:dyDescent="0.35">
      <c r="A9" s="2"/>
      <c r="B9" s="1"/>
      <c r="C9" s="1" t="s">
        <v>5</v>
      </c>
      <c r="D9" s="1">
        <f>VLOOKUP(C9,'ZRS Input'!$C$11:$H$22,6,FALSE)</f>
        <v>570</v>
      </c>
      <c r="E9" s="5">
        <f t="shared" si="0"/>
        <v>2047</v>
      </c>
      <c r="G9" s="2"/>
      <c r="H9" s="1"/>
      <c r="I9" s="1" t="s">
        <v>6</v>
      </c>
      <c r="J9" s="1">
        <f>VLOOKUP(I9,'ZRS Input'!$C$11:$H$22,6,FALSE)</f>
        <v>600</v>
      </c>
      <c r="K9" s="5">
        <f t="shared" si="1"/>
        <v>2167</v>
      </c>
      <c r="M9" s="2"/>
      <c r="N9" s="1"/>
      <c r="O9" s="1" t="s">
        <v>7</v>
      </c>
      <c r="P9" s="1">
        <f>VLOOKUP(O9,'ZRS Input'!$C$11:$H$22,6,FALSE)</f>
        <v>240</v>
      </c>
      <c r="Q9" s="5">
        <f t="shared" si="2"/>
        <v>2527</v>
      </c>
      <c r="S9" s="2"/>
      <c r="T9" s="1"/>
      <c r="U9" s="1" t="s">
        <v>8</v>
      </c>
      <c r="V9" s="1">
        <f>VLOOKUP(U9,'ZRS Input'!$C$11:$H$22,6,FALSE)</f>
        <v>450</v>
      </c>
      <c r="W9" s="5">
        <f t="shared" si="3"/>
        <v>2167</v>
      </c>
      <c r="Y9" s="2"/>
      <c r="Z9" s="1"/>
      <c r="AA9" s="1" t="s">
        <v>9</v>
      </c>
      <c r="AB9" s="1">
        <f>VLOOKUP(AA9,'ZRS Input'!$C$11:$H$22,6,FALSE)</f>
        <v>360</v>
      </c>
      <c r="AC9" s="5">
        <f t="shared" si="4"/>
        <v>1867</v>
      </c>
      <c r="AE9" s="2"/>
      <c r="AF9" s="1"/>
      <c r="AG9" s="1" t="s">
        <v>10</v>
      </c>
      <c r="AH9" s="1">
        <f>VLOOKUP(AG9,'ZRS Input'!$C$11:$H$22,6,FALSE)</f>
        <v>810</v>
      </c>
      <c r="AI9" s="5">
        <f t="shared" si="5"/>
        <v>1657</v>
      </c>
      <c r="AK9" s="2"/>
      <c r="AL9" s="1"/>
      <c r="AM9" s="1" t="s">
        <v>0</v>
      </c>
      <c r="AN9" s="1">
        <f>VLOOKUP(AM9,'ZRS Input'!$C$11:$H$22,6,FALSE)</f>
        <v>900</v>
      </c>
      <c r="AO9" s="5">
        <f t="shared" si="6"/>
        <v>1867</v>
      </c>
      <c r="AQ9" s="2"/>
      <c r="AR9" s="1"/>
      <c r="AS9" s="1" t="s">
        <v>1</v>
      </c>
      <c r="AT9" s="1">
        <f>VLOOKUP(AS9,'ZRS Input'!$C$11:$H$22,6,FALSE)</f>
        <v>360</v>
      </c>
      <c r="AU9" s="5">
        <f t="shared" si="7"/>
        <v>2527</v>
      </c>
      <c r="AW9" s="2"/>
      <c r="AX9" s="1"/>
      <c r="AY9" s="1" t="s">
        <v>2</v>
      </c>
      <c r="AZ9" s="1">
        <f>VLOOKUP(AY9,'ZRS Input'!$C$11:$H$22,6,FALSE)</f>
        <v>450</v>
      </c>
      <c r="BA9" s="5">
        <f t="shared" si="8"/>
        <v>2437</v>
      </c>
      <c r="BC9" s="2"/>
      <c r="BD9" s="1"/>
      <c r="BE9" s="1" t="s">
        <v>3</v>
      </c>
      <c r="BF9" s="1">
        <f>VLOOKUP(BE9,'ZRS Input'!$C$11:$H$22,6,FALSE)</f>
        <v>240</v>
      </c>
      <c r="BG9" s="5">
        <f t="shared" si="9"/>
        <v>2527</v>
      </c>
      <c r="BI9" s="2"/>
      <c r="BJ9" s="1"/>
      <c r="BK9" s="1" t="s">
        <v>4</v>
      </c>
      <c r="BL9" s="1">
        <f>VLOOKUP(BK9,'ZRS Input'!$C$11:$H$22,6,FALSE)</f>
        <v>600</v>
      </c>
      <c r="BM9" s="5">
        <f t="shared" si="10"/>
        <v>1957</v>
      </c>
      <c r="BO9" s="2"/>
      <c r="BP9" s="1"/>
      <c r="BQ9" s="1" t="s">
        <v>13</v>
      </c>
      <c r="BR9" s="1">
        <f>VLOOKUP(BQ9,'ZRS Input'!$C$11:$H$22,6,FALSE)</f>
        <v>750</v>
      </c>
      <c r="BS9" s="5">
        <f t="shared" si="11"/>
        <v>1657</v>
      </c>
    </row>
    <row r="10" spans="1:71" x14ac:dyDescent="0.35">
      <c r="A10" s="2"/>
      <c r="B10" s="1"/>
      <c r="C10" s="1" t="s">
        <v>6</v>
      </c>
      <c r="D10" s="1">
        <f>VLOOKUP(C10,'ZRS Input'!$C$11:$H$22,6,FALSE)</f>
        <v>600</v>
      </c>
      <c r="E10" s="5">
        <f t="shared" si="0"/>
        <v>2617</v>
      </c>
      <c r="G10" s="2"/>
      <c r="H10" s="1"/>
      <c r="I10" s="1" t="s">
        <v>7</v>
      </c>
      <c r="J10" s="1">
        <f>VLOOKUP(I10,'ZRS Input'!$C$11:$H$22,6,FALSE)</f>
        <v>240</v>
      </c>
      <c r="K10" s="5">
        <f t="shared" si="1"/>
        <v>2767</v>
      </c>
      <c r="M10" s="2"/>
      <c r="N10" s="1"/>
      <c r="O10" s="1" t="s">
        <v>8</v>
      </c>
      <c r="P10" s="1">
        <f>VLOOKUP(O10,'ZRS Input'!$C$11:$H$22,6,FALSE)</f>
        <v>450</v>
      </c>
      <c r="Q10" s="5">
        <f t="shared" si="2"/>
        <v>2767</v>
      </c>
      <c r="S10" s="2"/>
      <c r="T10" s="1"/>
      <c r="U10" s="1" t="s">
        <v>9</v>
      </c>
      <c r="V10" s="1">
        <f>VLOOKUP(U10,'ZRS Input'!$C$11:$H$22,6,FALSE)</f>
        <v>360</v>
      </c>
      <c r="W10" s="5">
        <f t="shared" si="3"/>
        <v>2617</v>
      </c>
      <c r="Y10" s="2"/>
      <c r="Z10" s="1"/>
      <c r="AA10" s="1" t="s">
        <v>10</v>
      </c>
      <c r="AB10" s="1">
        <f>VLOOKUP(AA10,'ZRS Input'!$C$11:$H$22,6,FALSE)</f>
        <v>810</v>
      </c>
      <c r="AC10" s="5">
        <f t="shared" si="4"/>
        <v>2227</v>
      </c>
      <c r="AE10" s="2"/>
      <c r="AF10" s="1"/>
      <c r="AG10" s="1" t="s">
        <v>0</v>
      </c>
      <c r="AH10" s="1">
        <f>VLOOKUP(AG10,'ZRS Input'!$C$11:$H$22,6,FALSE)</f>
        <v>900</v>
      </c>
      <c r="AI10" s="5">
        <f t="shared" si="5"/>
        <v>2467</v>
      </c>
      <c r="AK10" s="2"/>
      <c r="AL10" s="1"/>
      <c r="AM10" s="1" t="s">
        <v>1</v>
      </c>
      <c r="AN10" s="1">
        <f>VLOOKUP(AM10,'ZRS Input'!$C$11:$H$22,6,FALSE)</f>
        <v>360</v>
      </c>
      <c r="AO10" s="5">
        <f t="shared" si="6"/>
        <v>2767</v>
      </c>
      <c r="AQ10" s="2"/>
      <c r="AR10" s="1"/>
      <c r="AS10" s="1" t="s">
        <v>2</v>
      </c>
      <c r="AT10" s="1">
        <f>VLOOKUP(AS10,'ZRS Input'!$C$11:$H$22,6,FALSE)</f>
        <v>450</v>
      </c>
      <c r="AU10" s="5">
        <f t="shared" si="7"/>
        <v>2887</v>
      </c>
      <c r="AW10" s="2"/>
      <c r="AX10" s="1"/>
      <c r="AY10" s="1" t="s">
        <v>3</v>
      </c>
      <c r="AZ10" s="1">
        <f>VLOOKUP(AY10,'ZRS Input'!$C$11:$H$22,6,FALSE)</f>
        <v>240</v>
      </c>
      <c r="BA10" s="5">
        <f t="shared" si="8"/>
        <v>2887</v>
      </c>
      <c r="BC10" s="2"/>
      <c r="BD10" s="1"/>
      <c r="BE10" s="1" t="s">
        <v>4</v>
      </c>
      <c r="BF10" s="1">
        <f>VLOOKUP(BE10,'ZRS Input'!$C$11:$H$22,6,FALSE)</f>
        <v>600</v>
      </c>
      <c r="BG10" s="5">
        <f t="shared" si="9"/>
        <v>2767</v>
      </c>
      <c r="BI10" s="2"/>
      <c r="BJ10" s="1"/>
      <c r="BK10" s="1" t="s">
        <v>13</v>
      </c>
      <c r="BL10" s="1">
        <f>VLOOKUP(BK10,'ZRS Input'!$C$11:$H$22,6,FALSE)</f>
        <v>750</v>
      </c>
      <c r="BM10" s="5">
        <f t="shared" si="10"/>
        <v>2557</v>
      </c>
      <c r="BO10" s="2"/>
      <c r="BP10" s="1"/>
      <c r="BQ10" s="1" t="s">
        <v>5</v>
      </c>
      <c r="BR10" s="1">
        <f>VLOOKUP(BQ10,'ZRS Input'!$C$11:$H$22,6,FALSE)</f>
        <v>570</v>
      </c>
      <c r="BS10" s="5">
        <f t="shared" si="11"/>
        <v>2407</v>
      </c>
    </row>
    <row r="11" spans="1:71" x14ac:dyDescent="0.35">
      <c r="A11" s="2"/>
      <c r="B11" s="1"/>
      <c r="C11" s="1" t="s">
        <v>7</v>
      </c>
      <c r="D11" s="1">
        <f>VLOOKUP(C11,'ZRS Input'!$C$11:$H$22,6,FALSE)</f>
        <v>240</v>
      </c>
      <c r="E11" s="5">
        <f t="shared" si="0"/>
        <v>3217</v>
      </c>
      <c r="G11" s="32" t="s">
        <v>4</v>
      </c>
      <c r="H11" s="18">
        <f>VLOOKUP(G11,'ZRS Input'!$C$11:$H$22,4,FALSE)</f>
        <v>7200</v>
      </c>
      <c r="I11" s="18" t="s">
        <v>4</v>
      </c>
      <c r="J11" s="18">
        <f>VLOOKUP(I11,'ZRS Input'!$C$11:$H$22,6,FALSE)</f>
        <v>600</v>
      </c>
      <c r="K11" s="33">
        <f>K5+H5</f>
        <v>2887</v>
      </c>
      <c r="M11" s="2"/>
      <c r="N11" s="1"/>
      <c r="O11" s="1" t="s">
        <v>9</v>
      </c>
      <c r="P11" s="1">
        <f>VLOOKUP(O11,'ZRS Input'!$C$11:$H$22,6,FALSE)</f>
        <v>360</v>
      </c>
      <c r="Q11" s="5">
        <f t="shared" si="2"/>
        <v>3217</v>
      </c>
      <c r="S11" s="2"/>
      <c r="T11" s="1"/>
      <c r="U11" s="1" t="s">
        <v>10</v>
      </c>
      <c r="V11" s="1">
        <f>VLOOKUP(U11,'ZRS Input'!$C$11:$H$22,6,FALSE)</f>
        <v>810</v>
      </c>
      <c r="W11" s="5">
        <f t="shared" si="3"/>
        <v>2977</v>
      </c>
      <c r="Y11" s="2"/>
      <c r="Z11" s="1"/>
      <c r="AA11" s="1" t="s">
        <v>0</v>
      </c>
      <c r="AB11" s="1">
        <f>VLOOKUP(AA11,'ZRS Input'!$C$11:$H$22,6,FALSE)</f>
        <v>900</v>
      </c>
      <c r="AC11" s="5">
        <f t="shared" si="4"/>
        <v>3037</v>
      </c>
      <c r="AE11" s="2"/>
      <c r="AF11" s="1"/>
      <c r="AG11" s="1" t="s">
        <v>1</v>
      </c>
      <c r="AH11" s="1">
        <f>VLOOKUP(AG11,'ZRS Input'!$C$11:$H$22,6,FALSE)</f>
        <v>360</v>
      </c>
      <c r="AI11" s="5">
        <f t="shared" si="5"/>
        <v>3367</v>
      </c>
      <c r="AK11" s="32" t="s">
        <v>8</v>
      </c>
      <c r="AL11" s="18">
        <f>VLOOKUP(AK11,'ZRS Input'!$C$11:$H$22,4,FALSE)</f>
        <v>5400</v>
      </c>
      <c r="AM11" s="18" t="s">
        <v>8</v>
      </c>
      <c r="AN11" s="18">
        <f>VLOOKUP(AM11,'ZRS Input'!$C$11:$H$22,6,FALSE)</f>
        <v>450</v>
      </c>
      <c r="AO11" s="33">
        <f>AO5+AL5</f>
        <v>2887</v>
      </c>
      <c r="AQ11" s="2"/>
      <c r="AR11" s="1"/>
      <c r="AS11" s="1" t="s">
        <v>3</v>
      </c>
      <c r="AT11" s="1">
        <f>VLOOKUP(AS11,'ZRS Input'!$C$11:$H$22,6,FALSE)</f>
        <v>240</v>
      </c>
      <c r="AU11" s="5">
        <f t="shared" si="7"/>
        <v>3337</v>
      </c>
      <c r="AW11" s="2"/>
      <c r="AX11" s="1"/>
      <c r="AY11" s="1" t="s">
        <v>4</v>
      </c>
      <c r="AZ11" s="1">
        <f>VLOOKUP(AY11,'ZRS Input'!$C$11:$H$22,6,FALSE)</f>
        <v>600</v>
      </c>
      <c r="BA11" s="5">
        <f t="shared" si="8"/>
        <v>3127</v>
      </c>
      <c r="BC11" s="2"/>
      <c r="BD11" s="1"/>
      <c r="BE11" s="1" t="s">
        <v>13</v>
      </c>
      <c r="BF11" s="1">
        <f>VLOOKUP(BE11,'ZRS Input'!$C$11:$H$22,6,FALSE)</f>
        <v>750</v>
      </c>
      <c r="BG11" s="5">
        <f t="shared" si="9"/>
        <v>3367</v>
      </c>
      <c r="BI11" s="2"/>
      <c r="BJ11" s="1"/>
      <c r="BK11" s="1" t="s">
        <v>5</v>
      </c>
      <c r="BL11" s="1">
        <f>VLOOKUP(BK11,'ZRS Input'!$C$11:$H$22,6,FALSE)</f>
        <v>570</v>
      </c>
      <c r="BM11" s="5">
        <f t="shared" si="10"/>
        <v>3307</v>
      </c>
      <c r="BO11" s="2"/>
      <c r="BP11" s="1"/>
      <c r="BQ11" s="1" t="s">
        <v>6</v>
      </c>
      <c r="BR11" s="1">
        <f>VLOOKUP(BQ11,'ZRS Input'!$C$11:$H$22,6,FALSE)</f>
        <v>600</v>
      </c>
      <c r="BS11" s="5">
        <f t="shared" si="11"/>
        <v>2977</v>
      </c>
    </row>
    <row r="12" spans="1:71" x14ac:dyDescent="0.35">
      <c r="A12" s="2"/>
      <c r="B12" s="1"/>
      <c r="C12" s="1" t="s">
        <v>8</v>
      </c>
      <c r="D12" s="1">
        <f>VLOOKUP(C12,'ZRS Input'!$C$11:$H$22,6,FALSE)</f>
        <v>450</v>
      </c>
      <c r="E12" s="5">
        <f t="shared" si="0"/>
        <v>3457</v>
      </c>
      <c r="G12" s="2"/>
      <c r="H12" s="1"/>
      <c r="I12" s="1" t="s">
        <v>13</v>
      </c>
      <c r="J12" s="1">
        <f>VLOOKUP(I12,'ZRS Input'!$C$11:$H$22,6,FALSE)</f>
        <v>750</v>
      </c>
      <c r="K12" s="5">
        <f>K11+J11</f>
        <v>3487</v>
      </c>
      <c r="M12" s="2"/>
      <c r="N12" s="1"/>
      <c r="O12" s="1" t="s">
        <v>10</v>
      </c>
      <c r="P12" s="1">
        <f>VLOOKUP(O12,'ZRS Input'!$C$11:$H$22,6,FALSE)</f>
        <v>810</v>
      </c>
      <c r="Q12" s="5">
        <f t="shared" si="2"/>
        <v>3577</v>
      </c>
      <c r="S12" s="2"/>
      <c r="T12" s="1"/>
      <c r="U12" s="1" t="s">
        <v>0</v>
      </c>
      <c r="V12" s="1">
        <f>VLOOKUP(U12,'ZRS Input'!$C$11:$H$22,6,FALSE)</f>
        <v>900</v>
      </c>
      <c r="W12" s="5">
        <f t="shared" si="3"/>
        <v>3787</v>
      </c>
      <c r="Y12" s="2"/>
      <c r="Z12" s="1"/>
      <c r="AA12" s="1" t="s">
        <v>1</v>
      </c>
      <c r="AB12" s="1">
        <f>VLOOKUP(AA12,'ZRS Input'!$C$11:$H$22,6,FALSE)</f>
        <v>360</v>
      </c>
      <c r="AC12" s="5">
        <f t="shared" si="4"/>
        <v>3937</v>
      </c>
      <c r="AE12" s="2"/>
      <c r="AF12" s="1"/>
      <c r="AG12" s="1" t="s">
        <v>2</v>
      </c>
      <c r="AH12" s="1">
        <f>VLOOKUP(AG12,'ZRS Input'!$C$11:$H$22,6,FALSE)</f>
        <v>450</v>
      </c>
      <c r="AI12" s="5">
        <f t="shared" si="5"/>
        <v>3727</v>
      </c>
      <c r="AK12" s="2"/>
      <c r="AL12" s="1"/>
      <c r="AM12" s="1" t="s">
        <v>9</v>
      </c>
      <c r="AN12" s="1">
        <f>VLOOKUP(AM12,'ZRS Input'!$C$11:$H$22,6,FALSE)</f>
        <v>360</v>
      </c>
      <c r="AO12" s="5">
        <f>AO11+AN11</f>
        <v>3337</v>
      </c>
      <c r="AQ12" s="2"/>
      <c r="AR12" s="1"/>
      <c r="AS12" s="1" t="s">
        <v>4</v>
      </c>
      <c r="AT12" s="1">
        <f>VLOOKUP(AS12,'ZRS Input'!$C$11:$H$22,6,FALSE)</f>
        <v>600</v>
      </c>
      <c r="AU12" s="5">
        <f t="shared" si="7"/>
        <v>3577</v>
      </c>
      <c r="AW12" s="2"/>
      <c r="AX12" s="1"/>
      <c r="AY12" s="1" t="s">
        <v>13</v>
      </c>
      <c r="AZ12" s="1">
        <f>VLOOKUP(AY12,'ZRS Input'!$C$11:$H$22,6,FALSE)</f>
        <v>750</v>
      </c>
      <c r="BA12" s="5">
        <f t="shared" si="8"/>
        <v>3727</v>
      </c>
      <c r="BC12" s="2"/>
      <c r="BD12" s="1"/>
      <c r="BE12" s="1" t="s">
        <v>5</v>
      </c>
      <c r="BF12" s="1">
        <f>VLOOKUP(BE12,'ZRS Input'!$C$11:$H$22,6,FALSE)</f>
        <v>570</v>
      </c>
      <c r="BG12" s="5">
        <f t="shared" si="9"/>
        <v>4117</v>
      </c>
      <c r="BI12" s="2"/>
      <c r="BJ12" s="1"/>
      <c r="BK12" s="1" t="s">
        <v>6</v>
      </c>
      <c r="BL12" s="1">
        <f>VLOOKUP(BK12,'ZRS Input'!$C$11:$H$22,6,FALSE)</f>
        <v>600</v>
      </c>
      <c r="BM12" s="5">
        <f t="shared" si="10"/>
        <v>3877</v>
      </c>
      <c r="BO12" s="2"/>
      <c r="BP12" s="1"/>
      <c r="BQ12" s="1" t="s">
        <v>7</v>
      </c>
      <c r="BR12" s="1">
        <f>VLOOKUP(BQ12,'ZRS Input'!$C$11:$H$22,6,FALSE)</f>
        <v>240</v>
      </c>
      <c r="BS12" s="5">
        <f t="shared" si="11"/>
        <v>3577</v>
      </c>
    </row>
    <row r="13" spans="1:71" x14ac:dyDescent="0.35">
      <c r="A13" s="2"/>
      <c r="B13" s="1"/>
      <c r="C13" s="1" t="s">
        <v>9</v>
      </c>
      <c r="D13" s="1">
        <f>VLOOKUP(C13,'ZRS Input'!$C$11:$H$22,6,FALSE)</f>
        <v>360</v>
      </c>
      <c r="E13" s="5">
        <f t="shared" si="0"/>
        <v>3907</v>
      </c>
      <c r="G13" s="2"/>
      <c r="H13" s="1"/>
      <c r="I13" s="1" t="s">
        <v>5</v>
      </c>
      <c r="J13" s="1">
        <f>VLOOKUP(I13,'ZRS Input'!$C$11:$H$22,6,FALSE)</f>
        <v>570</v>
      </c>
      <c r="K13" s="5">
        <f t="shared" ref="K13:K24" si="12">K12+J12</f>
        <v>4237</v>
      </c>
      <c r="M13" s="2"/>
      <c r="N13" s="1"/>
      <c r="O13" s="1" t="s">
        <v>0</v>
      </c>
      <c r="P13" s="1">
        <f>VLOOKUP(O13,'ZRS Input'!$C$11:$H$22,6,FALSE)</f>
        <v>900</v>
      </c>
      <c r="Q13" s="5">
        <f t="shared" si="2"/>
        <v>4387</v>
      </c>
      <c r="S13" s="2"/>
      <c r="T13" s="1"/>
      <c r="U13" s="1" t="s">
        <v>1</v>
      </c>
      <c r="V13" s="1">
        <f>VLOOKUP(U13,'ZRS Input'!$C$11:$H$22,6,FALSE)</f>
        <v>360</v>
      </c>
      <c r="W13" s="5">
        <f t="shared" si="3"/>
        <v>4687</v>
      </c>
      <c r="Y13" s="2"/>
      <c r="Z13" s="1"/>
      <c r="AA13" s="1" t="s">
        <v>2</v>
      </c>
      <c r="AB13" s="1">
        <f>VLOOKUP(AA13,'ZRS Input'!$C$11:$H$22,6,FALSE)</f>
        <v>450</v>
      </c>
      <c r="AC13" s="5">
        <f t="shared" si="4"/>
        <v>4297</v>
      </c>
      <c r="AE13" s="2"/>
      <c r="AF13" s="1"/>
      <c r="AG13" s="1" t="s">
        <v>3</v>
      </c>
      <c r="AH13" s="1">
        <f>VLOOKUP(AG13,'ZRS Input'!$C$11:$H$22,6,FALSE)</f>
        <v>240</v>
      </c>
      <c r="AI13" s="5">
        <f t="shared" si="5"/>
        <v>4177</v>
      </c>
      <c r="AK13" s="2"/>
      <c r="AL13" s="1"/>
      <c r="AM13" s="1" t="s">
        <v>10</v>
      </c>
      <c r="AN13" s="1">
        <f>VLOOKUP(AM13,'ZRS Input'!$C$11:$H$22,6,FALSE)</f>
        <v>810</v>
      </c>
      <c r="AO13" s="5">
        <f t="shared" ref="AO13:AO20" si="13">AO12+AN12</f>
        <v>3697</v>
      </c>
      <c r="AQ13" s="2"/>
      <c r="AR13" s="1"/>
      <c r="AS13" s="1" t="s">
        <v>13</v>
      </c>
      <c r="AT13" s="1">
        <f>VLOOKUP(AS13,'ZRS Input'!$C$11:$H$22,6,FALSE)</f>
        <v>750</v>
      </c>
      <c r="AU13" s="5">
        <f t="shared" si="7"/>
        <v>4177</v>
      </c>
      <c r="AW13" s="32" t="s">
        <v>10</v>
      </c>
      <c r="AX13" s="18">
        <f>VLOOKUP(AW13,'ZRS Input'!$C$11:$H$22,4,FALSE)</f>
        <v>9720</v>
      </c>
      <c r="AY13" s="18" t="s">
        <v>10</v>
      </c>
      <c r="AZ13" s="18">
        <f>VLOOKUP(AY13,'ZRS Input'!$C$11:$H$22,6,FALSE)</f>
        <v>810</v>
      </c>
      <c r="BA13" s="33">
        <f>BA5+AX5</f>
        <v>4327</v>
      </c>
      <c r="BC13" s="2"/>
      <c r="BD13" s="1"/>
      <c r="BE13" s="1" t="s">
        <v>6</v>
      </c>
      <c r="BF13" s="1">
        <f>VLOOKUP(BE13,'ZRS Input'!$C$11:$H$22,6,FALSE)</f>
        <v>600</v>
      </c>
      <c r="BG13" s="5">
        <f t="shared" si="9"/>
        <v>4687</v>
      </c>
      <c r="BI13" s="2"/>
      <c r="BJ13" s="1"/>
      <c r="BK13" s="1" t="s">
        <v>7</v>
      </c>
      <c r="BL13" s="1">
        <f>VLOOKUP(BK13,'ZRS Input'!$C$11:$H$22,6,FALSE)</f>
        <v>240</v>
      </c>
      <c r="BM13" s="5">
        <f t="shared" si="10"/>
        <v>4477</v>
      </c>
      <c r="BO13" s="2"/>
      <c r="BP13" s="1"/>
      <c r="BQ13" s="1" t="s">
        <v>8</v>
      </c>
      <c r="BR13" s="1">
        <f>VLOOKUP(BQ13,'ZRS Input'!$C$11:$H$22,6,FALSE)</f>
        <v>450</v>
      </c>
      <c r="BS13" s="5">
        <f t="shared" si="11"/>
        <v>3817</v>
      </c>
    </row>
    <row r="14" spans="1:71" x14ac:dyDescent="0.35">
      <c r="A14" s="2"/>
      <c r="B14" s="1"/>
      <c r="C14" s="1" t="s">
        <v>10</v>
      </c>
      <c r="D14" s="1">
        <f>VLOOKUP(C14,'ZRS Input'!$C$11:$H$22,6,FALSE)</f>
        <v>810</v>
      </c>
      <c r="E14" s="5">
        <f t="shared" si="0"/>
        <v>4267</v>
      </c>
      <c r="G14" s="2"/>
      <c r="H14" s="1"/>
      <c r="I14" s="1" t="s">
        <v>6</v>
      </c>
      <c r="J14" s="1">
        <f>VLOOKUP(I14,'ZRS Input'!$C$11:$H$22,6,FALSE)</f>
        <v>600</v>
      </c>
      <c r="K14" s="5">
        <f t="shared" si="12"/>
        <v>4807</v>
      </c>
      <c r="M14" s="2"/>
      <c r="N14" s="1"/>
      <c r="O14" s="1" t="s">
        <v>1</v>
      </c>
      <c r="P14" s="1">
        <f>VLOOKUP(O14,'ZRS Input'!$C$11:$H$22,6,FALSE)</f>
        <v>360</v>
      </c>
      <c r="Q14" s="5">
        <f t="shared" si="2"/>
        <v>5287</v>
      </c>
      <c r="S14" s="2"/>
      <c r="T14" s="1"/>
      <c r="U14" s="1" t="s">
        <v>2</v>
      </c>
      <c r="V14" s="1">
        <f>VLOOKUP(U14,'ZRS Input'!$C$11:$H$22,6,FALSE)</f>
        <v>450</v>
      </c>
      <c r="W14" s="5">
        <f t="shared" si="3"/>
        <v>5047</v>
      </c>
      <c r="Y14" s="2"/>
      <c r="Z14" s="1"/>
      <c r="AA14" s="1" t="s">
        <v>3</v>
      </c>
      <c r="AB14" s="1">
        <f>VLOOKUP(AA14,'ZRS Input'!$C$11:$H$22,6,FALSE)</f>
        <v>240</v>
      </c>
      <c r="AC14" s="5">
        <f t="shared" si="4"/>
        <v>4747</v>
      </c>
      <c r="AE14" s="2"/>
      <c r="AF14" s="1"/>
      <c r="AG14" s="1" t="s">
        <v>4</v>
      </c>
      <c r="AH14" s="1">
        <f>VLOOKUP(AG14,'ZRS Input'!$C$11:$H$22,6,FALSE)</f>
        <v>600</v>
      </c>
      <c r="AI14" s="5">
        <f t="shared" si="5"/>
        <v>4417</v>
      </c>
      <c r="AK14" s="2"/>
      <c r="AL14" s="1"/>
      <c r="AM14" s="1" t="s">
        <v>0</v>
      </c>
      <c r="AN14" s="1">
        <f>VLOOKUP(AM14,'ZRS Input'!$C$11:$H$22,6,FALSE)</f>
        <v>900</v>
      </c>
      <c r="AO14" s="5">
        <f t="shared" si="13"/>
        <v>4507</v>
      </c>
      <c r="AQ14" s="2"/>
      <c r="AR14" s="1"/>
      <c r="AS14" s="1" t="s">
        <v>5</v>
      </c>
      <c r="AT14" s="1">
        <f>VLOOKUP(AS14,'ZRS Input'!$C$11:$H$22,6,FALSE)</f>
        <v>570</v>
      </c>
      <c r="AU14" s="5">
        <f t="shared" si="7"/>
        <v>4927</v>
      </c>
      <c r="AW14" s="2"/>
      <c r="AX14" s="1"/>
      <c r="AY14" s="1" t="s">
        <v>0</v>
      </c>
      <c r="AZ14" s="1">
        <f>VLOOKUP(AY14,'ZRS Input'!$C$11:$H$22,6,FALSE)</f>
        <v>900</v>
      </c>
      <c r="BA14" s="5">
        <f>BA13+AZ13</f>
        <v>5137</v>
      </c>
      <c r="BC14" s="2"/>
      <c r="BD14" s="1"/>
      <c r="BE14" s="1" t="s">
        <v>7</v>
      </c>
      <c r="BF14" s="1">
        <f>VLOOKUP(BE14,'ZRS Input'!$C$11:$H$22,6,FALSE)</f>
        <v>240</v>
      </c>
      <c r="BG14" s="5">
        <f t="shared" si="9"/>
        <v>5287</v>
      </c>
      <c r="BI14" s="2"/>
      <c r="BJ14" s="1"/>
      <c r="BK14" s="1" t="s">
        <v>8</v>
      </c>
      <c r="BL14" s="1">
        <f>VLOOKUP(BK14,'ZRS Input'!$C$11:$H$22,6,FALSE)</f>
        <v>450</v>
      </c>
      <c r="BM14" s="5">
        <f t="shared" si="10"/>
        <v>4717</v>
      </c>
      <c r="BO14" s="2"/>
      <c r="BP14" s="1"/>
      <c r="BQ14" s="1" t="s">
        <v>9</v>
      </c>
      <c r="BR14" s="1">
        <f>VLOOKUP(BQ14,'ZRS Input'!$C$11:$H$22,6,FALSE)</f>
        <v>360</v>
      </c>
      <c r="BS14" s="5">
        <f t="shared" si="11"/>
        <v>4267</v>
      </c>
    </row>
    <row r="15" spans="1:71" x14ac:dyDescent="0.35">
      <c r="A15" s="2"/>
      <c r="B15" s="1"/>
      <c r="C15" s="1" t="s">
        <v>0</v>
      </c>
      <c r="D15" s="1">
        <f>VLOOKUP(C15,'ZRS Input'!$C$11:$H$22,6,FALSE)</f>
        <v>900</v>
      </c>
      <c r="E15" s="5">
        <f t="shared" si="0"/>
        <v>5077</v>
      </c>
      <c r="G15" s="2"/>
      <c r="H15" s="1"/>
      <c r="I15" s="1" t="s">
        <v>7</v>
      </c>
      <c r="J15" s="1">
        <f>VLOOKUP(I15,'ZRS Input'!$C$11:$H$22,6,FALSE)</f>
        <v>240</v>
      </c>
      <c r="K15" s="5">
        <f t="shared" si="12"/>
        <v>5407</v>
      </c>
      <c r="M15" s="2"/>
      <c r="N15" s="1"/>
      <c r="O15" s="1" t="s">
        <v>2</v>
      </c>
      <c r="P15" s="1">
        <f>VLOOKUP(O15,'ZRS Input'!$C$11:$H$22,6,FALSE)</f>
        <v>450</v>
      </c>
      <c r="Q15" s="5">
        <f t="shared" si="2"/>
        <v>5647</v>
      </c>
      <c r="S15" s="2"/>
      <c r="T15" s="1"/>
      <c r="U15" s="1" t="s">
        <v>3</v>
      </c>
      <c r="V15" s="1">
        <f>VLOOKUP(U15,'ZRS Input'!$C$11:$H$22,6,FALSE)</f>
        <v>240</v>
      </c>
      <c r="W15" s="5">
        <f t="shared" si="3"/>
        <v>5497</v>
      </c>
      <c r="Y15" s="2"/>
      <c r="Z15" s="1"/>
      <c r="AA15" s="1" t="s">
        <v>4</v>
      </c>
      <c r="AB15" s="1">
        <f>VLOOKUP(AA15,'ZRS Input'!$C$11:$H$22,6,FALSE)</f>
        <v>600</v>
      </c>
      <c r="AC15" s="5">
        <f t="shared" si="4"/>
        <v>4987</v>
      </c>
      <c r="AE15" s="2"/>
      <c r="AF15" s="1"/>
      <c r="AG15" s="1" t="s">
        <v>13</v>
      </c>
      <c r="AH15" s="1">
        <f>VLOOKUP(AG15,'ZRS Input'!$C$11:$H$22,6,FALSE)</f>
        <v>750</v>
      </c>
      <c r="AI15" s="5">
        <f t="shared" si="5"/>
        <v>5017</v>
      </c>
      <c r="AK15" s="2"/>
      <c r="AL15" s="1"/>
      <c r="AM15" s="1" t="s">
        <v>1</v>
      </c>
      <c r="AN15" s="1">
        <f>VLOOKUP(AM15,'ZRS Input'!$C$11:$H$22,6,FALSE)</f>
        <v>360</v>
      </c>
      <c r="AO15" s="5">
        <f t="shared" si="13"/>
        <v>5407</v>
      </c>
      <c r="AQ15" s="32" t="s">
        <v>9</v>
      </c>
      <c r="AR15" s="18">
        <f>VLOOKUP(AQ15,'ZRS Input'!$C$11:$H$22,4,FALSE)</f>
        <v>4320</v>
      </c>
      <c r="AS15" s="18" t="s">
        <v>9</v>
      </c>
      <c r="AT15" s="18">
        <f>VLOOKUP(AS15,'ZRS Input'!$C$11:$H$22,6,FALSE)</f>
        <v>360</v>
      </c>
      <c r="AU15" s="33">
        <f>AU5+AR5</f>
        <v>5407</v>
      </c>
      <c r="AW15" s="2"/>
      <c r="AX15" s="1"/>
      <c r="AY15" s="1" t="s">
        <v>1</v>
      </c>
      <c r="AZ15" s="1">
        <f>VLOOKUP(AY15,'ZRS Input'!$C$11:$H$22,6,FALSE)</f>
        <v>360</v>
      </c>
      <c r="BA15" s="5">
        <f t="shared" ref="BA15:BA31" si="14">BA14+AZ14</f>
        <v>6037</v>
      </c>
      <c r="BC15" s="2"/>
      <c r="BD15" s="1"/>
      <c r="BE15" s="1" t="s">
        <v>8</v>
      </c>
      <c r="BF15" s="1">
        <f>VLOOKUP(BE15,'ZRS Input'!$C$11:$H$22,6,FALSE)</f>
        <v>450</v>
      </c>
      <c r="BG15" s="5">
        <f t="shared" si="9"/>
        <v>5527</v>
      </c>
      <c r="BI15" s="2"/>
      <c r="BJ15" s="1"/>
      <c r="BK15" s="1" t="s">
        <v>9</v>
      </c>
      <c r="BL15" s="1">
        <f>VLOOKUP(BK15,'ZRS Input'!$C$11:$H$22,6,FALSE)</f>
        <v>360</v>
      </c>
      <c r="BM15" s="5">
        <f t="shared" si="10"/>
        <v>5167</v>
      </c>
      <c r="BO15" s="32" t="s">
        <v>2</v>
      </c>
      <c r="BP15" s="18">
        <f>VLOOKUP(BO15,'ZRS Input'!$C$11:$H$22,4,FALSE)</f>
        <v>5400</v>
      </c>
      <c r="BQ15" s="18" t="s">
        <v>2</v>
      </c>
      <c r="BR15" s="18">
        <f>VLOOKUP(BQ15,'ZRS Input'!$C$11:$H$22,6,FALSE)</f>
        <v>450</v>
      </c>
      <c r="BS15" s="33">
        <f>BS5+BP5</f>
        <v>4327</v>
      </c>
    </row>
    <row r="16" spans="1:71" ht="15" thickBot="1" x14ac:dyDescent="0.4">
      <c r="A16" s="32" t="s">
        <v>3</v>
      </c>
      <c r="B16" s="1">
        <f>VLOOKUP(A16,'ZRS Input'!$C$11:$H$22,4,FALSE)</f>
        <v>2880</v>
      </c>
      <c r="C16" s="18" t="s">
        <v>3</v>
      </c>
      <c r="D16" s="1">
        <f>VLOOKUP(C16,'ZRS Input'!$C$11:$H$22,6,FALSE)</f>
        <v>240</v>
      </c>
      <c r="E16" s="33">
        <f>E5+B5</f>
        <v>5407</v>
      </c>
      <c r="G16" s="2"/>
      <c r="H16" s="1"/>
      <c r="I16" s="1" t="s">
        <v>8</v>
      </c>
      <c r="J16" s="1">
        <f>VLOOKUP(I16,'ZRS Input'!$C$11:$H$22,6,FALSE)</f>
        <v>450</v>
      </c>
      <c r="K16" s="5">
        <f t="shared" si="12"/>
        <v>5647</v>
      </c>
      <c r="M16" s="2"/>
      <c r="N16" s="1"/>
      <c r="O16" s="1" t="s">
        <v>3</v>
      </c>
      <c r="P16" s="1">
        <f>VLOOKUP(O16,'ZRS Input'!$C$11:$H$22,6,FALSE)</f>
        <v>240</v>
      </c>
      <c r="Q16" s="5">
        <f t="shared" si="2"/>
        <v>6097</v>
      </c>
      <c r="S16" s="2"/>
      <c r="T16" s="1"/>
      <c r="U16" s="1" t="s">
        <v>4</v>
      </c>
      <c r="V16" s="1">
        <f>VLOOKUP(U16,'ZRS Input'!$C$11:$H$22,6,FALSE)</f>
        <v>600</v>
      </c>
      <c r="W16" s="5">
        <f t="shared" si="3"/>
        <v>5737</v>
      </c>
      <c r="Y16" s="2"/>
      <c r="Z16" s="1"/>
      <c r="AA16" s="1" t="s">
        <v>13</v>
      </c>
      <c r="AB16" s="1">
        <f>VLOOKUP(AA16,'ZRS Input'!$C$11:$H$22,6,FALSE)</f>
        <v>750</v>
      </c>
      <c r="AC16" s="5">
        <f t="shared" si="4"/>
        <v>5587</v>
      </c>
      <c r="AE16" s="2"/>
      <c r="AF16" s="1"/>
      <c r="AG16" s="1" t="s">
        <v>5</v>
      </c>
      <c r="AH16" s="1">
        <f>VLOOKUP(AG16,'ZRS Input'!$C$11:$H$22,6,FALSE)</f>
        <v>570</v>
      </c>
      <c r="AI16" s="5">
        <f t="shared" si="5"/>
        <v>5767</v>
      </c>
      <c r="AK16" s="2"/>
      <c r="AL16" s="1"/>
      <c r="AM16" s="1" t="s">
        <v>2</v>
      </c>
      <c r="AN16" s="1">
        <f>VLOOKUP(AM16,'ZRS Input'!$C$11:$H$22,6,FALSE)</f>
        <v>450</v>
      </c>
      <c r="AO16" s="5">
        <f t="shared" si="13"/>
        <v>5767</v>
      </c>
      <c r="AQ16" s="2"/>
      <c r="AR16" s="1"/>
      <c r="AS16" s="1" t="s">
        <v>10</v>
      </c>
      <c r="AT16" s="1">
        <f>VLOOKUP(AS16,'ZRS Input'!$C$11:$H$22,6,FALSE)</f>
        <v>810</v>
      </c>
      <c r="AU16" s="5">
        <f>AU15+AT15</f>
        <v>5767</v>
      </c>
      <c r="AW16" s="2"/>
      <c r="AX16" s="1"/>
      <c r="AY16" s="1" t="s">
        <v>2</v>
      </c>
      <c r="AZ16" s="1">
        <f>VLOOKUP(AY16,'ZRS Input'!$C$11:$H$22,6,FALSE)</f>
        <v>450</v>
      </c>
      <c r="BA16" s="5">
        <f t="shared" si="14"/>
        <v>6397</v>
      </c>
      <c r="BC16" s="2"/>
      <c r="BD16" s="1"/>
      <c r="BE16" s="1" t="s">
        <v>9</v>
      </c>
      <c r="BF16" s="1">
        <f>VLOOKUP(BE16,'ZRS Input'!$C$11:$H$22,6,FALSE)</f>
        <v>360</v>
      </c>
      <c r="BG16" s="5">
        <f t="shared" si="9"/>
        <v>5977</v>
      </c>
      <c r="BI16" s="2"/>
      <c r="BJ16" s="1"/>
      <c r="BK16" s="1" t="s">
        <v>10</v>
      </c>
      <c r="BL16" s="1">
        <f>VLOOKUP(BK16,'ZRS Input'!$C$11:$H$22,6,FALSE)</f>
        <v>810</v>
      </c>
      <c r="BM16" s="5">
        <f t="shared" si="10"/>
        <v>5527</v>
      </c>
      <c r="BO16" s="2"/>
      <c r="BP16" s="1"/>
      <c r="BQ16" s="1" t="s">
        <v>3</v>
      </c>
      <c r="BR16" s="1">
        <f>VLOOKUP(BQ16,'ZRS Input'!$C$11:$H$22,6,FALSE)</f>
        <v>240</v>
      </c>
      <c r="BS16" s="5">
        <f>BS15+BR15</f>
        <v>4777</v>
      </c>
    </row>
    <row r="17" spans="1:71" ht="15.5" thickTop="1" thickBot="1" x14ac:dyDescent="0.4">
      <c r="A17" s="2"/>
      <c r="B17" s="1"/>
      <c r="C17" s="1" t="s">
        <v>4</v>
      </c>
      <c r="D17" s="1">
        <f>VLOOKUP(C17,'ZRS Input'!$C$11:$H$22,6,FALSE)</f>
        <v>600</v>
      </c>
      <c r="E17" s="5">
        <f>E16+D16</f>
        <v>5647</v>
      </c>
      <c r="G17" s="2"/>
      <c r="H17" s="1"/>
      <c r="I17" s="1" t="s">
        <v>9</v>
      </c>
      <c r="J17" s="1">
        <f>VLOOKUP(I17,'ZRS Input'!$C$11:$H$22,6,FALSE)</f>
        <v>360</v>
      </c>
      <c r="K17" s="5">
        <f t="shared" si="12"/>
        <v>6097</v>
      </c>
      <c r="M17" s="2"/>
      <c r="N17" s="1"/>
      <c r="O17" s="10" t="s">
        <v>9</v>
      </c>
      <c r="P17" s="23">
        <f>VLOOKUP(O17,'ZRS Input'!$C$11:$H$22,6,FALSE)</f>
        <v>360</v>
      </c>
      <c r="Q17" s="34">
        <f t="shared" si="2"/>
        <v>6337</v>
      </c>
      <c r="S17" s="2"/>
      <c r="T17" s="1"/>
      <c r="U17" s="22" t="s">
        <v>10</v>
      </c>
      <c r="V17" s="23">
        <f>VLOOKUP(U17,'ZRS Input'!$C$11:$H$22,6,FALSE)</f>
        <v>810</v>
      </c>
      <c r="W17" s="34">
        <f t="shared" si="3"/>
        <v>6337</v>
      </c>
      <c r="Y17" s="2"/>
      <c r="Z17" s="1"/>
      <c r="AA17" s="27" t="s">
        <v>0</v>
      </c>
      <c r="AB17" s="28">
        <f>VLOOKUP(AA17,'ZRS Input'!$C$11:$H$22,6,FALSE)</f>
        <v>900</v>
      </c>
      <c r="AC17" s="37">
        <f t="shared" si="4"/>
        <v>6337</v>
      </c>
      <c r="AE17" s="2"/>
      <c r="AF17" s="1"/>
      <c r="AG17" s="19" t="s">
        <v>1</v>
      </c>
      <c r="AH17" s="11">
        <f>VLOOKUP(AG17,'ZRS Input'!$C$11:$H$22,6,FALSE)</f>
        <v>360</v>
      </c>
      <c r="AI17" s="38">
        <f t="shared" si="5"/>
        <v>6337</v>
      </c>
      <c r="AK17" s="2"/>
      <c r="AL17" s="1"/>
      <c r="AM17" s="1" t="s">
        <v>3</v>
      </c>
      <c r="AN17" s="1">
        <f>VLOOKUP(AM17,'ZRS Input'!$C$11:$H$22,6,FALSE)</f>
        <v>240</v>
      </c>
      <c r="AO17" s="5">
        <f t="shared" si="13"/>
        <v>6217</v>
      </c>
      <c r="AQ17" s="2"/>
      <c r="AR17" s="1"/>
      <c r="AS17" s="1" t="s">
        <v>0</v>
      </c>
      <c r="AT17" s="1">
        <f>VLOOKUP(AS17,'ZRS Input'!$C$11:$H$22,6,FALSE)</f>
        <v>900</v>
      </c>
      <c r="AU17" s="5">
        <f t="shared" ref="AU17:AU22" si="15">AU16+AT16</f>
        <v>6577</v>
      </c>
      <c r="AW17" s="2"/>
      <c r="AX17" s="1"/>
      <c r="AY17" s="1" t="s">
        <v>3</v>
      </c>
      <c r="AZ17" s="1">
        <f>VLOOKUP(AY17,'ZRS Input'!$C$11:$H$22,6,FALSE)</f>
        <v>240</v>
      </c>
      <c r="BA17" s="5">
        <f t="shared" si="14"/>
        <v>6847</v>
      </c>
      <c r="BC17" s="2"/>
      <c r="BD17" s="1"/>
      <c r="BE17" s="19" t="s">
        <v>13</v>
      </c>
      <c r="BF17" s="11">
        <f>VLOOKUP(BE17,'ZRS Input'!$C$11:$H$22,6,FALSE)</f>
        <v>750</v>
      </c>
      <c r="BG17" s="38">
        <f t="shared" si="9"/>
        <v>6337</v>
      </c>
      <c r="BI17" s="2"/>
      <c r="BJ17" s="1"/>
      <c r="BK17" s="22" t="s">
        <v>5</v>
      </c>
      <c r="BL17" s="23">
        <f>VLOOKUP(BK17,'ZRS Input'!$C$11:$H$22,6,FALSE)</f>
        <v>570</v>
      </c>
      <c r="BM17" s="34">
        <f t="shared" si="10"/>
        <v>6337</v>
      </c>
      <c r="BO17" s="2"/>
      <c r="BP17" s="1"/>
      <c r="BQ17" s="1" t="s">
        <v>4</v>
      </c>
      <c r="BR17" s="1">
        <f>VLOOKUP(BQ17,'ZRS Input'!$C$11:$H$22,6,FALSE)</f>
        <v>600</v>
      </c>
      <c r="BS17" s="5">
        <f t="shared" ref="BS17:BS25" si="16">BS16+BR16</f>
        <v>5017</v>
      </c>
    </row>
    <row r="18" spans="1:71" ht="15.5" thickTop="1" thickBot="1" x14ac:dyDescent="0.4">
      <c r="A18" s="2"/>
      <c r="B18" s="1"/>
      <c r="C18" s="1" t="s">
        <v>13</v>
      </c>
      <c r="D18" s="1">
        <f>VLOOKUP(C18,'ZRS Input'!$C$11:$H$22,6,FALSE)</f>
        <v>750</v>
      </c>
      <c r="E18" s="5">
        <f t="shared" ref="E18:E21" si="17">E17+D17</f>
        <v>6247</v>
      </c>
      <c r="G18" s="2"/>
      <c r="H18" s="1"/>
      <c r="I18" s="1" t="s">
        <v>10</v>
      </c>
      <c r="J18" s="1">
        <f>VLOOKUP(I18,'ZRS Input'!$C$11:$H$22,6,FALSE)</f>
        <v>810</v>
      </c>
      <c r="K18" s="5">
        <f t="shared" si="12"/>
        <v>6457</v>
      </c>
      <c r="M18" s="2"/>
      <c r="N18" s="1"/>
      <c r="O18" s="12" t="s">
        <v>10</v>
      </c>
      <c r="P18" s="26">
        <f>VLOOKUP(O18,'ZRS Input'!$C$11:$H$22,6,FALSE)</f>
        <v>810</v>
      </c>
      <c r="Q18" s="35">
        <f t="shared" si="2"/>
        <v>6697</v>
      </c>
      <c r="S18" s="2"/>
      <c r="T18" s="1"/>
      <c r="U18" s="24" t="s">
        <v>0</v>
      </c>
      <c r="V18" s="25">
        <f>VLOOKUP(U18,'ZRS Input'!$C$11:$H$22,6,FALSE)</f>
        <v>900</v>
      </c>
      <c r="W18" s="36">
        <f t="shared" si="3"/>
        <v>7147</v>
      </c>
      <c r="Y18" s="32" t="s">
        <v>6</v>
      </c>
      <c r="Z18" s="18">
        <f>VLOOKUP(Y18,'ZRS Input'!$C$11:$H$22,4,FALSE)</f>
        <v>7200</v>
      </c>
      <c r="AA18" s="18" t="s">
        <v>6</v>
      </c>
      <c r="AB18" s="18">
        <f>VLOOKUP(AA18,'ZRS Input'!$C$11:$H$22,6,FALSE)</f>
        <v>600</v>
      </c>
      <c r="AC18" s="33">
        <f>AC5+Z5</f>
        <v>6847</v>
      </c>
      <c r="AE18" s="2"/>
      <c r="AF18" s="1"/>
      <c r="AG18" s="20" t="s">
        <v>2</v>
      </c>
      <c r="AH18" s="1">
        <f>VLOOKUP(AG18,'ZRS Input'!$C$11:$H$22,6,FALSE)</f>
        <v>450</v>
      </c>
      <c r="AI18" s="5">
        <f t="shared" si="5"/>
        <v>6697</v>
      </c>
      <c r="AK18" s="2"/>
      <c r="AL18" s="1"/>
      <c r="AM18" s="1" t="s">
        <v>4</v>
      </c>
      <c r="AN18" s="1">
        <f>VLOOKUP(AM18,'ZRS Input'!$C$11:$H$22,6,FALSE)</f>
        <v>600</v>
      </c>
      <c r="AO18" s="5">
        <f t="shared" si="13"/>
        <v>6457</v>
      </c>
      <c r="AQ18" s="2"/>
      <c r="AR18" s="1"/>
      <c r="AS18" s="1" t="s">
        <v>1</v>
      </c>
      <c r="AT18" s="1">
        <f>VLOOKUP(AS18,'ZRS Input'!$C$11:$H$22,6,FALSE)</f>
        <v>360</v>
      </c>
      <c r="AU18" s="5">
        <f t="shared" si="15"/>
        <v>7477</v>
      </c>
      <c r="AW18" s="2"/>
      <c r="AX18" s="1"/>
      <c r="AY18" s="1" t="s">
        <v>4</v>
      </c>
      <c r="AZ18" s="1">
        <f>VLOOKUP(AY18,'ZRS Input'!$C$11:$H$22,6,FALSE)</f>
        <v>600</v>
      </c>
      <c r="BA18" s="5">
        <f t="shared" si="14"/>
        <v>7087</v>
      </c>
      <c r="BC18" s="2"/>
      <c r="BD18" s="1"/>
      <c r="BE18" s="20" t="s">
        <v>5</v>
      </c>
      <c r="BF18" s="1">
        <f>VLOOKUP(BE18,'ZRS Input'!$C$11:$H$22,6,FALSE)</f>
        <v>570</v>
      </c>
      <c r="BG18" s="5">
        <f t="shared" si="9"/>
        <v>7087</v>
      </c>
      <c r="BI18" s="2"/>
      <c r="BJ18" s="1"/>
      <c r="BK18" s="24" t="s">
        <v>6</v>
      </c>
      <c r="BL18" s="25">
        <f>VLOOKUP(BK18,'ZRS Input'!$C$11:$H$22,6,FALSE)</f>
        <v>600</v>
      </c>
      <c r="BM18" s="36">
        <f t="shared" si="10"/>
        <v>6907</v>
      </c>
      <c r="BO18" s="2"/>
      <c r="BP18" s="1"/>
      <c r="BQ18" s="1" t="s">
        <v>13</v>
      </c>
      <c r="BR18" s="1">
        <f>VLOOKUP(BQ18,'ZRS Input'!$C$11:$H$22,6,FALSE)</f>
        <v>750</v>
      </c>
      <c r="BS18" s="5">
        <f t="shared" si="16"/>
        <v>5617</v>
      </c>
    </row>
    <row r="19" spans="1:71" ht="15.5" thickTop="1" thickBot="1" x14ac:dyDescent="0.4">
      <c r="A19" s="2"/>
      <c r="B19" s="1"/>
      <c r="C19" s="1" t="s">
        <v>5</v>
      </c>
      <c r="D19" s="1">
        <f>VLOOKUP(C19,'ZRS Input'!$C$11:$H$22,6,FALSE)</f>
        <v>570</v>
      </c>
      <c r="E19" s="5">
        <f t="shared" si="17"/>
        <v>6997</v>
      </c>
      <c r="G19" s="2"/>
      <c r="H19" s="1"/>
      <c r="I19" s="1" t="s">
        <v>0</v>
      </c>
      <c r="J19" s="1">
        <f>VLOOKUP(I19,'ZRS Input'!$C$11:$H$22,6,FALSE)</f>
        <v>900</v>
      </c>
      <c r="K19" s="5">
        <f t="shared" si="12"/>
        <v>7267</v>
      </c>
      <c r="M19" s="32" t="s">
        <v>13</v>
      </c>
      <c r="N19" s="18">
        <f>VLOOKUP(M19,'ZRS Input'!$C$11:$H$22,4,FALSE)</f>
        <v>9000</v>
      </c>
      <c r="O19" s="18" t="s">
        <v>13</v>
      </c>
      <c r="P19" s="18">
        <f>VLOOKUP(O19,'ZRS Input'!$C$11:$H$22,6,FALSE)</f>
        <v>750</v>
      </c>
      <c r="Q19" s="33">
        <f>Q5+N5</f>
        <v>7207</v>
      </c>
      <c r="S19" s="2"/>
      <c r="T19" s="1"/>
      <c r="U19" s="24" t="s">
        <v>1</v>
      </c>
      <c r="V19" s="25">
        <f>VLOOKUP(U19,'ZRS Input'!$C$11:$H$22,6,FALSE)</f>
        <v>360</v>
      </c>
      <c r="W19" s="36">
        <f t="shared" si="3"/>
        <v>8047</v>
      </c>
      <c r="Y19" s="2"/>
      <c r="Z19" s="1"/>
      <c r="AA19" s="1" t="s">
        <v>7</v>
      </c>
      <c r="AB19" s="1">
        <f>VLOOKUP(AA19,'ZRS Input'!$C$11:$H$22,6,FALSE)</f>
        <v>240</v>
      </c>
      <c r="AC19" s="5">
        <f>AC18+AB18</f>
        <v>7447</v>
      </c>
      <c r="AE19" s="2"/>
      <c r="AF19" s="1"/>
      <c r="AG19" s="21" t="s">
        <v>3</v>
      </c>
      <c r="AH19" s="13">
        <f>VLOOKUP(AG19,'ZRS Input'!$C$11:$H$22,6,FALSE)</f>
        <v>240</v>
      </c>
      <c r="AI19" s="39">
        <f t="shared" si="5"/>
        <v>7147</v>
      </c>
      <c r="AK19" s="2"/>
      <c r="AL19" s="1"/>
      <c r="AM19" s="1" t="s">
        <v>13</v>
      </c>
      <c r="AN19" s="1">
        <f>VLOOKUP(AM19,'ZRS Input'!$C$11:$H$22,6,FALSE)</f>
        <v>750</v>
      </c>
      <c r="AO19" s="5">
        <f t="shared" si="13"/>
        <v>7057</v>
      </c>
      <c r="AQ19" s="2"/>
      <c r="AR19" s="1"/>
      <c r="AS19" s="1" t="s">
        <v>2</v>
      </c>
      <c r="AT19" s="1">
        <f>VLOOKUP(AS19,'ZRS Input'!$C$11:$H$22,6,FALSE)</f>
        <v>450</v>
      </c>
      <c r="AU19" s="5">
        <f t="shared" si="15"/>
        <v>7837</v>
      </c>
      <c r="AW19" s="2"/>
      <c r="AX19" s="1"/>
      <c r="AY19" s="1" t="s">
        <v>13</v>
      </c>
      <c r="AZ19" s="1">
        <f>VLOOKUP(AY19,'ZRS Input'!$C$11:$H$22,6,FALSE)</f>
        <v>750</v>
      </c>
      <c r="BA19" s="5">
        <f t="shared" si="14"/>
        <v>7687</v>
      </c>
      <c r="BC19" s="2"/>
      <c r="BD19" s="1"/>
      <c r="BE19" s="20" t="s">
        <v>6</v>
      </c>
      <c r="BF19" s="1">
        <f>VLOOKUP(BE19,'ZRS Input'!$C$11:$H$22,6,FALSE)</f>
        <v>600</v>
      </c>
      <c r="BG19" s="5">
        <f t="shared" si="9"/>
        <v>7657</v>
      </c>
      <c r="BI19" s="2"/>
      <c r="BJ19" s="1"/>
      <c r="BK19" s="24" t="s">
        <v>7</v>
      </c>
      <c r="BL19" s="25">
        <f>VLOOKUP(BK19,'ZRS Input'!$C$11:$H$22,6,FALSE)</f>
        <v>240</v>
      </c>
      <c r="BM19" s="36">
        <f t="shared" si="10"/>
        <v>7507</v>
      </c>
      <c r="BO19" s="2"/>
      <c r="BP19" s="1"/>
      <c r="BQ19" s="1" t="s">
        <v>5</v>
      </c>
      <c r="BR19" s="1">
        <f>VLOOKUP(BQ19,'ZRS Input'!$C$11:$H$22,6,FALSE)</f>
        <v>570</v>
      </c>
      <c r="BS19" s="5">
        <f t="shared" si="16"/>
        <v>6367</v>
      </c>
    </row>
    <row r="20" spans="1:71" ht="15" thickTop="1" x14ac:dyDescent="0.35">
      <c r="A20" s="2"/>
      <c r="B20" s="1"/>
      <c r="C20" s="1" t="s">
        <v>6</v>
      </c>
      <c r="D20" s="1">
        <f>VLOOKUP(C20,'ZRS Input'!$C$11:$H$22,6,FALSE)</f>
        <v>600</v>
      </c>
      <c r="E20" s="5">
        <f t="shared" si="17"/>
        <v>7567</v>
      </c>
      <c r="G20" s="2"/>
      <c r="H20" s="1"/>
      <c r="I20" s="1" t="s">
        <v>1</v>
      </c>
      <c r="J20" s="1">
        <f>VLOOKUP(I20,'ZRS Input'!$C$11:$H$22,6,FALSE)</f>
        <v>360</v>
      </c>
      <c r="K20" s="5">
        <f t="shared" si="12"/>
        <v>8167</v>
      </c>
      <c r="M20" s="2"/>
      <c r="N20" s="1"/>
      <c r="O20" s="1" t="s">
        <v>5</v>
      </c>
      <c r="P20" s="1">
        <f>VLOOKUP(O20,'ZRS Input'!$C$11:$H$22,6,FALSE)</f>
        <v>570</v>
      </c>
      <c r="Q20" s="5">
        <f>Q19+P19</f>
        <v>7957</v>
      </c>
      <c r="S20" s="2"/>
      <c r="T20" s="1"/>
      <c r="U20" s="24" t="s">
        <v>2</v>
      </c>
      <c r="V20" s="25">
        <f>VLOOKUP(U20,'ZRS Input'!$C$11:$H$22,6,FALSE)</f>
        <v>450</v>
      </c>
      <c r="W20" s="36">
        <f t="shared" si="3"/>
        <v>8407</v>
      </c>
      <c r="Y20" s="2"/>
      <c r="Z20" s="1"/>
      <c r="AA20" s="1" t="s">
        <v>8</v>
      </c>
      <c r="AB20" s="1">
        <f>VLOOKUP(AA20,'ZRS Input'!$C$11:$H$22,6,FALSE)</f>
        <v>450</v>
      </c>
      <c r="AC20" s="5">
        <f t="shared" ref="AC20:AC32" si="18">AC19+AB19</f>
        <v>7687</v>
      </c>
      <c r="AE20" s="32" t="s">
        <v>7</v>
      </c>
      <c r="AF20" s="18">
        <f>VLOOKUP(AE20,'ZRS Input'!$C$11:$H$22,4,FALSE)</f>
        <v>2880</v>
      </c>
      <c r="AG20" s="18" t="s">
        <v>7</v>
      </c>
      <c r="AH20" s="18">
        <f>VLOOKUP(AG20,'ZRS Input'!$C$11:$H$22,6,FALSE)</f>
        <v>240</v>
      </c>
      <c r="AI20" s="33">
        <f>AI5+AF5</f>
        <v>7207</v>
      </c>
      <c r="AK20" s="2"/>
      <c r="AL20" s="1"/>
      <c r="AM20" s="1" t="s">
        <v>5</v>
      </c>
      <c r="AN20" s="1">
        <f>VLOOKUP(AM20,'ZRS Input'!$C$11:$H$22,6,FALSE)</f>
        <v>570</v>
      </c>
      <c r="AO20" s="5">
        <f t="shared" si="13"/>
        <v>7807</v>
      </c>
      <c r="AQ20" s="2"/>
      <c r="AR20" s="1"/>
      <c r="AS20" s="1" t="s">
        <v>3</v>
      </c>
      <c r="AT20" s="1">
        <f>VLOOKUP(AS20,'ZRS Input'!$C$11:$H$22,6,FALSE)</f>
        <v>240</v>
      </c>
      <c r="AU20" s="5">
        <f t="shared" si="15"/>
        <v>8287</v>
      </c>
      <c r="AW20" s="2"/>
      <c r="AX20" s="1"/>
      <c r="AY20" s="1" t="s">
        <v>5</v>
      </c>
      <c r="AZ20" s="1">
        <f>VLOOKUP(AY20,'ZRS Input'!$C$11:$H$22,6,FALSE)</f>
        <v>570</v>
      </c>
      <c r="BA20" s="5">
        <f t="shared" si="14"/>
        <v>8437</v>
      </c>
      <c r="BC20" s="2"/>
      <c r="BD20" s="1"/>
      <c r="BE20" s="20" t="s">
        <v>7</v>
      </c>
      <c r="BF20" s="1">
        <f>VLOOKUP(BE20,'ZRS Input'!$C$11:$H$22,6,FALSE)</f>
        <v>240</v>
      </c>
      <c r="BG20" s="5">
        <f t="shared" si="9"/>
        <v>8257</v>
      </c>
      <c r="BI20" s="2"/>
      <c r="BJ20" s="1"/>
      <c r="BK20" s="24" t="s">
        <v>8</v>
      </c>
      <c r="BL20" s="25">
        <f>VLOOKUP(BK20,'ZRS Input'!$C$11:$H$22,6,FALSE)</f>
        <v>450</v>
      </c>
      <c r="BM20" s="36">
        <f t="shared" si="10"/>
        <v>7747</v>
      </c>
      <c r="BO20" s="2"/>
      <c r="BP20" s="1"/>
      <c r="BQ20" s="1" t="s">
        <v>6</v>
      </c>
      <c r="BR20" s="1">
        <f>VLOOKUP(BQ20,'ZRS Input'!$C$11:$H$22,6,FALSE)</f>
        <v>600</v>
      </c>
      <c r="BS20" s="5">
        <f t="shared" si="16"/>
        <v>6937</v>
      </c>
    </row>
    <row r="21" spans="1:71" ht="15" thickBot="1" x14ac:dyDescent="0.4">
      <c r="A21" s="2"/>
      <c r="B21" s="1"/>
      <c r="C21" s="1" t="s">
        <v>7</v>
      </c>
      <c r="D21" s="1">
        <f>VLOOKUP(C21,'ZRS Input'!$C$11:$H$22,6,FALSE)</f>
        <v>240</v>
      </c>
      <c r="E21" s="5">
        <f t="shared" si="17"/>
        <v>8167</v>
      </c>
      <c r="G21" s="2"/>
      <c r="H21" s="1"/>
      <c r="I21" s="1" t="s">
        <v>2</v>
      </c>
      <c r="J21" s="1">
        <f>VLOOKUP(I21,'ZRS Input'!$C$11:$H$22,6,FALSE)</f>
        <v>450</v>
      </c>
      <c r="K21" s="5">
        <f t="shared" si="12"/>
        <v>8527</v>
      </c>
      <c r="M21" s="2"/>
      <c r="N21" s="1"/>
      <c r="O21" s="1" t="s">
        <v>6</v>
      </c>
      <c r="P21" s="1">
        <f>VLOOKUP(O21,'ZRS Input'!$C$11:$H$22,6,FALSE)</f>
        <v>600</v>
      </c>
      <c r="Q21" s="5">
        <f t="shared" ref="Q21:Q35" si="19">Q20+P20</f>
        <v>8527</v>
      </c>
      <c r="S21" s="2"/>
      <c r="T21" s="1"/>
      <c r="U21" s="12" t="s">
        <v>3</v>
      </c>
      <c r="V21" s="26">
        <f>VLOOKUP(U21,'ZRS Input'!$C$11:$H$22,6,FALSE)</f>
        <v>240</v>
      </c>
      <c r="W21" s="35">
        <f t="shared" si="3"/>
        <v>8857</v>
      </c>
      <c r="Y21" s="2"/>
      <c r="Z21" s="1"/>
      <c r="AA21" s="1" t="s">
        <v>9</v>
      </c>
      <c r="AB21" s="1">
        <f>VLOOKUP(AA21,'ZRS Input'!$C$11:$H$22,6,FALSE)</f>
        <v>360</v>
      </c>
      <c r="AC21" s="5">
        <f t="shared" si="18"/>
        <v>8137</v>
      </c>
      <c r="AE21" s="2"/>
      <c r="AF21" s="1"/>
      <c r="AG21" s="1" t="s">
        <v>8</v>
      </c>
      <c r="AH21" s="1">
        <f>VLOOKUP(AG21,'ZRS Input'!$C$11:$H$22,6,FALSE)</f>
        <v>450</v>
      </c>
      <c r="AI21" s="5">
        <f>AI20+AH20</f>
        <v>7447</v>
      </c>
      <c r="AK21" s="32" t="s">
        <v>9</v>
      </c>
      <c r="AL21" s="18">
        <f>VLOOKUP(AK21,'ZRS Input'!$C$11:$H$22,4,FALSE)</f>
        <v>4320</v>
      </c>
      <c r="AM21" s="18" t="s">
        <v>9</v>
      </c>
      <c r="AN21" s="18">
        <f>VLOOKUP(AM21,'ZRS Input'!$C$11:$H$22,6,FALSE)</f>
        <v>360</v>
      </c>
      <c r="AO21" s="33">
        <f>AO11+AL11</f>
        <v>8287</v>
      </c>
      <c r="AQ21" s="2"/>
      <c r="AR21" s="1"/>
      <c r="AS21" s="1" t="s">
        <v>4</v>
      </c>
      <c r="AT21" s="1">
        <f>VLOOKUP(AS21,'ZRS Input'!$C$11:$H$22,6,FALSE)</f>
        <v>600</v>
      </c>
      <c r="AU21" s="5">
        <f t="shared" si="15"/>
        <v>8527</v>
      </c>
      <c r="AW21" s="2"/>
      <c r="AX21" s="1"/>
      <c r="AY21" s="1" t="s">
        <v>6</v>
      </c>
      <c r="AZ21" s="1">
        <f>VLOOKUP(AY21,'ZRS Input'!$C$11:$H$22,6,FALSE)</f>
        <v>600</v>
      </c>
      <c r="BA21" s="5">
        <f t="shared" si="14"/>
        <v>9007</v>
      </c>
      <c r="BC21" s="2"/>
      <c r="BD21" s="1"/>
      <c r="BE21" s="20" t="s">
        <v>8</v>
      </c>
      <c r="BF21" s="1">
        <f>VLOOKUP(BE21,'ZRS Input'!$C$11:$H$22,6,FALSE)</f>
        <v>450</v>
      </c>
      <c r="BG21" s="5">
        <f t="shared" si="9"/>
        <v>8497</v>
      </c>
      <c r="BI21" s="2"/>
      <c r="BJ21" s="1"/>
      <c r="BK21" s="24" t="s">
        <v>9</v>
      </c>
      <c r="BL21" s="25">
        <f>VLOOKUP(BK21,'ZRS Input'!$C$11:$H$22,6,FALSE)</f>
        <v>360</v>
      </c>
      <c r="BM21" s="36">
        <f t="shared" si="10"/>
        <v>8197</v>
      </c>
      <c r="BO21" s="2"/>
      <c r="BP21" s="1"/>
      <c r="BQ21" s="1" t="s">
        <v>7</v>
      </c>
      <c r="BR21" s="1">
        <f>VLOOKUP(BQ21,'ZRS Input'!$C$11:$H$22,6,FALSE)</f>
        <v>240</v>
      </c>
      <c r="BS21" s="5">
        <f t="shared" si="16"/>
        <v>7537</v>
      </c>
    </row>
    <row r="22" spans="1:71" s="4" customFormat="1" ht="15.5" thickTop="1" thickBot="1" x14ac:dyDescent="0.4">
      <c r="A22" s="32" t="s">
        <v>4</v>
      </c>
      <c r="B22" s="18">
        <f>VLOOKUP(A22,'ZRS Input'!$C$11:$H$22,4,FALSE)</f>
        <v>7200</v>
      </c>
      <c r="C22" s="18" t="s">
        <v>4</v>
      </c>
      <c r="D22" s="18">
        <f>VLOOKUP(C22,'ZRS Input'!$C$11:$H$22,6,FALSE)</f>
        <v>600</v>
      </c>
      <c r="E22" s="33">
        <f>E16+B16</f>
        <v>8287</v>
      </c>
      <c r="G22" s="2"/>
      <c r="H22" s="1"/>
      <c r="I22" s="1" t="s">
        <v>3</v>
      </c>
      <c r="J22" s="1">
        <f>VLOOKUP(I22,'ZRS Input'!$C$11:$H$22,6,FALSE)</f>
        <v>240</v>
      </c>
      <c r="K22" s="5">
        <f t="shared" si="12"/>
        <v>8977</v>
      </c>
      <c r="M22" s="2"/>
      <c r="N22" s="1"/>
      <c r="O22" s="1" t="s">
        <v>7</v>
      </c>
      <c r="P22" s="1">
        <f>VLOOKUP(O22,'ZRS Input'!$C$11:$H$22,6,FALSE)</f>
        <v>240</v>
      </c>
      <c r="Q22" s="5">
        <f t="shared" si="19"/>
        <v>9127</v>
      </c>
      <c r="S22" s="32" t="s">
        <v>5</v>
      </c>
      <c r="T22" s="18">
        <f>VLOOKUP(S22,'ZRS Input'!$C$11:$H$22,4,FALSE)</f>
        <v>6840</v>
      </c>
      <c r="U22" s="18" t="s">
        <v>5</v>
      </c>
      <c r="V22" s="18">
        <f>VLOOKUP(U22,'ZRS Input'!$C$11:$H$22,6,FALSE)</f>
        <v>570</v>
      </c>
      <c r="W22" s="33">
        <f>W5+T5</f>
        <v>9007</v>
      </c>
      <c r="Y22" s="2"/>
      <c r="Z22" s="1"/>
      <c r="AA22" s="1" t="s">
        <v>10</v>
      </c>
      <c r="AB22" s="1">
        <f>VLOOKUP(AA22,'ZRS Input'!$C$11:$H$22,6,FALSE)</f>
        <v>810</v>
      </c>
      <c r="AC22" s="5">
        <f t="shared" si="18"/>
        <v>8497</v>
      </c>
      <c r="AE22" s="2"/>
      <c r="AF22" s="1"/>
      <c r="AG22" s="1" t="s">
        <v>9</v>
      </c>
      <c r="AH22" s="1">
        <f>VLOOKUP(AG22,'ZRS Input'!$C$11:$H$22,6,FALSE)</f>
        <v>360</v>
      </c>
      <c r="AI22" s="5">
        <f t="shared" ref="AI22:AI25" si="20">AI21+AH21</f>
        <v>7897</v>
      </c>
      <c r="AK22" s="2"/>
      <c r="AL22" s="1"/>
      <c r="AM22" s="1" t="s">
        <v>10</v>
      </c>
      <c r="AN22" s="1">
        <f>VLOOKUP(AM22,'ZRS Input'!$C$11:$H$22,6,FALSE)</f>
        <v>810</v>
      </c>
      <c r="AO22" s="5">
        <f>AO21+AN21</f>
        <v>8647</v>
      </c>
      <c r="AQ22" s="2"/>
      <c r="AR22" s="1"/>
      <c r="AS22" s="1" t="s">
        <v>13</v>
      </c>
      <c r="AT22" s="1">
        <f>VLOOKUP(AS22,'ZRS Input'!$C$11:$H$22,6,FALSE)</f>
        <v>750</v>
      </c>
      <c r="AU22" s="5">
        <f t="shared" si="15"/>
        <v>9127</v>
      </c>
      <c r="AW22" s="2"/>
      <c r="AX22" s="1"/>
      <c r="AY22" s="1" t="s">
        <v>7</v>
      </c>
      <c r="AZ22" s="1">
        <f>VLOOKUP(AY22,'ZRS Input'!$C$11:$H$22,6,FALSE)</f>
        <v>240</v>
      </c>
      <c r="BA22" s="5">
        <f t="shared" si="14"/>
        <v>9607</v>
      </c>
      <c r="BC22" s="2"/>
      <c r="BD22" s="1"/>
      <c r="BE22" s="20" t="s">
        <v>9</v>
      </c>
      <c r="BF22" s="1">
        <f>VLOOKUP(BE22,'ZRS Input'!$C$11:$H$22,6,FALSE)</f>
        <v>360</v>
      </c>
      <c r="BG22" s="5">
        <f t="shared" si="9"/>
        <v>8947</v>
      </c>
      <c r="BI22" s="2"/>
      <c r="BJ22" s="1"/>
      <c r="BK22" s="24" t="s">
        <v>10</v>
      </c>
      <c r="BL22" s="25">
        <f>VLOOKUP(BK22,'ZRS Input'!$C$11:$H$22,6,FALSE)</f>
        <v>810</v>
      </c>
      <c r="BM22" s="36">
        <f t="shared" si="10"/>
        <v>8557</v>
      </c>
      <c r="BO22" s="2"/>
      <c r="BP22" s="1"/>
      <c r="BQ22" s="1" t="s">
        <v>8</v>
      </c>
      <c r="BR22" s="1">
        <f>VLOOKUP(BQ22,'ZRS Input'!$C$11:$H$22,6,FALSE)</f>
        <v>450</v>
      </c>
      <c r="BS22" s="5">
        <f t="shared" si="16"/>
        <v>7777</v>
      </c>
    </row>
    <row r="23" spans="1:71" ht="15.5" thickTop="1" thickBot="1" x14ac:dyDescent="0.4">
      <c r="A23" s="2"/>
      <c r="B23" s="1"/>
      <c r="C23" s="1" t="s">
        <v>13</v>
      </c>
      <c r="D23" s="1">
        <f>VLOOKUP(C23,'ZRS Input'!$C$11:$H$22,6,FALSE)</f>
        <v>750</v>
      </c>
      <c r="E23" s="5">
        <f>E22+D22</f>
        <v>8887</v>
      </c>
      <c r="G23" s="2"/>
      <c r="H23" s="1"/>
      <c r="I23" s="10" t="s">
        <v>9</v>
      </c>
      <c r="J23" s="23">
        <f>VLOOKUP(I23,'ZRS Input'!$C$11:$H$22,6,FALSE)</f>
        <v>360</v>
      </c>
      <c r="K23" s="34">
        <f t="shared" si="12"/>
        <v>9217</v>
      </c>
      <c r="M23" s="2"/>
      <c r="N23" s="1"/>
      <c r="O23" s="1" t="s">
        <v>8</v>
      </c>
      <c r="P23" s="1">
        <f>VLOOKUP(O23,'ZRS Input'!$C$11:$H$22,6,FALSE)</f>
        <v>450</v>
      </c>
      <c r="Q23" s="5">
        <f t="shared" si="19"/>
        <v>9367</v>
      </c>
      <c r="S23" s="2"/>
      <c r="T23" s="1"/>
      <c r="U23" s="1" t="s">
        <v>6</v>
      </c>
      <c r="V23" s="1">
        <f>VLOOKUP(U23,'ZRS Input'!$C$11:$H$22,6,FALSE)</f>
        <v>600</v>
      </c>
      <c r="W23" s="5">
        <f>W22+V22</f>
        <v>9577</v>
      </c>
      <c r="Y23" s="2"/>
      <c r="Z23" s="1"/>
      <c r="AA23" s="1" t="s">
        <v>0</v>
      </c>
      <c r="AB23" s="1">
        <f>VLOOKUP(AA23,'ZRS Input'!$C$11:$H$22,6,FALSE)</f>
        <v>900</v>
      </c>
      <c r="AC23" s="5">
        <f t="shared" si="18"/>
        <v>9307</v>
      </c>
      <c r="AE23" s="2"/>
      <c r="AF23" s="1"/>
      <c r="AG23" s="1" t="s">
        <v>10</v>
      </c>
      <c r="AH23" s="1">
        <f>VLOOKUP(AG23,'ZRS Input'!$C$11:$H$22,6,FALSE)</f>
        <v>810</v>
      </c>
      <c r="AI23" s="5">
        <f t="shared" si="20"/>
        <v>8257</v>
      </c>
      <c r="AK23" s="2"/>
      <c r="AL23" s="1"/>
      <c r="AM23" s="1" t="s">
        <v>0</v>
      </c>
      <c r="AN23" s="1">
        <f>VLOOKUP(AM23,'ZRS Input'!$C$11:$H$22,6,FALSE)</f>
        <v>900</v>
      </c>
      <c r="AO23" s="5">
        <f t="shared" ref="AO23:AO28" si="21">AO22+AN22</f>
        <v>9457</v>
      </c>
      <c r="AQ23" s="32" t="s">
        <v>10</v>
      </c>
      <c r="AR23" s="18">
        <f>VLOOKUP(AQ23,'ZRS Input'!$C$11:$H$22,4,FALSE)</f>
        <v>9720</v>
      </c>
      <c r="AS23" s="18" t="s">
        <v>10</v>
      </c>
      <c r="AT23" s="18">
        <f>VLOOKUP(AS23,'ZRS Input'!$C$11:$H$22,6,FALSE)</f>
        <v>810</v>
      </c>
      <c r="AU23" s="33">
        <f>AU15+AR15</f>
        <v>9727</v>
      </c>
      <c r="AW23" s="2"/>
      <c r="AX23" s="1"/>
      <c r="AY23" s="1" t="s">
        <v>8</v>
      </c>
      <c r="AZ23" s="1">
        <f>VLOOKUP(AY23,'ZRS Input'!$C$11:$H$22,6,FALSE)</f>
        <v>450</v>
      </c>
      <c r="BA23" s="5">
        <f t="shared" si="14"/>
        <v>9847</v>
      </c>
      <c r="BC23" s="2"/>
      <c r="BD23" s="1"/>
      <c r="BE23" s="21" t="s">
        <v>10</v>
      </c>
      <c r="BF23" s="13">
        <f>VLOOKUP(BE23,'ZRS Input'!$C$11:$H$22,6,FALSE)</f>
        <v>810</v>
      </c>
      <c r="BG23" s="39">
        <f t="shared" si="9"/>
        <v>9307</v>
      </c>
      <c r="BI23" s="2"/>
      <c r="BJ23" s="1"/>
      <c r="BK23" s="24" t="s">
        <v>0</v>
      </c>
      <c r="BL23" s="25">
        <f>VLOOKUP(BK23,'ZRS Input'!$C$11:$H$22,6,FALSE)</f>
        <v>900</v>
      </c>
      <c r="BM23" s="36">
        <f t="shared" si="10"/>
        <v>9367</v>
      </c>
      <c r="BO23" s="2"/>
      <c r="BP23" s="1"/>
      <c r="BQ23" s="1" t="s">
        <v>9</v>
      </c>
      <c r="BR23" s="1">
        <f>VLOOKUP(BQ23,'ZRS Input'!$C$11:$H$22,6,FALSE)</f>
        <v>360</v>
      </c>
      <c r="BS23" s="5">
        <f t="shared" si="16"/>
        <v>8227</v>
      </c>
    </row>
    <row r="24" spans="1:71" ht="15.5" thickTop="1" thickBot="1" x14ac:dyDescent="0.4">
      <c r="A24" s="2"/>
      <c r="B24" s="1"/>
      <c r="C24" s="1" t="s">
        <v>5</v>
      </c>
      <c r="D24" s="1">
        <f>VLOOKUP(C24,'ZRS Input'!$C$11:$H$22,6,FALSE)</f>
        <v>570</v>
      </c>
      <c r="E24" s="5">
        <f t="shared" ref="E24:E27" si="22">E23+D23</f>
        <v>9637</v>
      </c>
      <c r="G24" s="2"/>
      <c r="H24" s="1"/>
      <c r="I24" s="12" t="s">
        <v>10</v>
      </c>
      <c r="J24" s="26">
        <f>VLOOKUP(I24,'ZRS Input'!$C$11:$H$22,6,FALSE)</f>
        <v>810</v>
      </c>
      <c r="K24" s="35">
        <f t="shared" si="12"/>
        <v>9577</v>
      </c>
      <c r="M24" s="2"/>
      <c r="N24" s="1"/>
      <c r="O24" s="1" t="s">
        <v>9</v>
      </c>
      <c r="P24" s="1">
        <f>VLOOKUP(O24,'ZRS Input'!$C$11:$H$22,6,FALSE)</f>
        <v>360</v>
      </c>
      <c r="Q24" s="5">
        <f t="shared" si="19"/>
        <v>9817</v>
      </c>
      <c r="S24" s="2"/>
      <c r="T24" s="1"/>
      <c r="U24" s="1" t="s">
        <v>7</v>
      </c>
      <c r="V24" s="1">
        <f>VLOOKUP(U24,'ZRS Input'!$C$11:$H$22,6,FALSE)</f>
        <v>240</v>
      </c>
      <c r="W24" s="5">
        <f t="shared" ref="W24:W34" si="23">W23+V23</f>
        <v>10177</v>
      </c>
      <c r="Y24" s="2"/>
      <c r="Z24" s="1"/>
      <c r="AA24" s="1" t="s">
        <v>1</v>
      </c>
      <c r="AB24" s="1">
        <f>VLOOKUP(AA24,'ZRS Input'!$C$11:$H$22,6,FALSE)</f>
        <v>360</v>
      </c>
      <c r="AC24" s="5">
        <f t="shared" si="18"/>
        <v>10207</v>
      </c>
      <c r="AE24" s="2"/>
      <c r="AF24" s="1"/>
      <c r="AG24" s="1" t="s">
        <v>0</v>
      </c>
      <c r="AH24" s="1">
        <f>VLOOKUP(AG24,'ZRS Input'!$C$11:$H$22,6,FALSE)</f>
        <v>900</v>
      </c>
      <c r="AI24" s="5">
        <f t="shared" si="20"/>
        <v>9067</v>
      </c>
      <c r="AK24" s="2"/>
      <c r="AL24" s="1"/>
      <c r="AM24" s="1" t="s">
        <v>1</v>
      </c>
      <c r="AN24" s="1">
        <f>VLOOKUP(AM24,'ZRS Input'!$C$11:$H$22,6,FALSE)</f>
        <v>360</v>
      </c>
      <c r="AO24" s="5">
        <f t="shared" si="21"/>
        <v>10357</v>
      </c>
      <c r="AQ24" s="2"/>
      <c r="AR24" s="1"/>
      <c r="AS24" s="1" t="s">
        <v>0</v>
      </c>
      <c r="AT24" s="1">
        <f>VLOOKUP(AS24,'ZRS Input'!$C$11:$H$22,6,FALSE)</f>
        <v>900</v>
      </c>
      <c r="AU24" s="5">
        <f>AU23+AT23</f>
        <v>10537</v>
      </c>
      <c r="AW24" s="2"/>
      <c r="AX24" s="1"/>
      <c r="AY24" s="1" t="s">
        <v>9</v>
      </c>
      <c r="AZ24" s="1">
        <f>VLOOKUP(AY24,'ZRS Input'!$C$11:$H$22,6,FALSE)</f>
        <v>360</v>
      </c>
      <c r="BA24" s="5">
        <f t="shared" si="14"/>
        <v>10297</v>
      </c>
      <c r="BC24" s="32" t="s">
        <v>0</v>
      </c>
      <c r="BD24" s="18">
        <f>VLOOKUP(BC24,'ZRS Input'!$C$11:$H$22,4,FALSE)</f>
        <v>10800</v>
      </c>
      <c r="BE24" s="18" t="s">
        <v>0</v>
      </c>
      <c r="BF24" s="18">
        <f>VLOOKUP(BE24,'ZRS Input'!$C$11:$H$22,6,FALSE)</f>
        <v>900</v>
      </c>
      <c r="BG24" s="33">
        <f>BG5+BD5</f>
        <v>9727</v>
      </c>
      <c r="BI24" s="2"/>
      <c r="BJ24" s="1"/>
      <c r="BK24" s="24" t="s">
        <v>1</v>
      </c>
      <c r="BL24" s="25">
        <f>VLOOKUP(BK24,'ZRS Input'!$C$11:$H$22,6,FALSE)</f>
        <v>360</v>
      </c>
      <c r="BM24" s="36">
        <f t="shared" si="10"/>
        <v>10267</v>
      </c>
      <c r="BO24" s="2"/>
      <c r="BP24" s="1"/>
      <c r="BQ24" s="1" t="s">
        <v>10</v>
      </c>
      <c r="BR24" s="1">
        <f>VLOOKUP(BQ24,'ZRS Input'!$C$11:$H$22,6,FALSE)</f>
        <v>810</v>
      </c>
      <c r="BS24" s="5">
        <f t="shared" si="16"/>
        <v>8587</v>
      </c>
    </row>
    <row r="25" spans="1:71" ht="15.5" thickTop="1" thickBot="1" x14ac:dyDescent="0.4">
      <c r="A25" s="2"/>
      <c r="B25" s="1"/>
      <c r="C25" s="1" t="s">
        <v>6</v>
      </c>
      <c r="D25" s="1">
        <f>VLOOKUP(C25,'ZRS Input'!$C$11:$H$22,6,FALSE)</f>
        <v>600</v>
      </c>
      <c r="E25" s="5">
        <f t="shared" si="22"/>
        <v>10207</v>
      </c>
      <c r="G25" s="32" t="s">
        <v>13</v>
      </c>
      <c r="H25" s="18">
        <f>VLOOKUP(G25,'ZRS Input'!$C$11:$H$22,4,FALSE)</f>
        <v>9000</v>
      </c>
      <c r="I25" s="18" t="s">
        <v>13</v>
      </c>
      <c r="J25" s="18">
        <f>VLOOKUP(I25,'ZRS Input'!$C$11:$H$22,6,FALSE)</f>
        <v>750</v>
      </c>
      <c r="K25" s="33">
        <f>K11+H11</f>
        <v>10087</v>
      </c>
      <c r="M25" s="2"/>
      <c r="N25" s="1"/>
      <c r="O25" s="1" t="s">
        <v>10</v>
      </c>
      <c r="P25" s="1">
        <f>VLOOKUP(O25,'ZRS Input'!$C$11:$H$22,6,FALSE)</f>
        <v>810</v>
      </c>
      <c r="Q25" s="5">
        <f t="shared" si="19"/>
        <v>10177</v>
      </c>
      <c r="S25" s="2"/>
      <c r="T25" s="1"/>
      <c r="U25" s="1" t="s">
        <v>8</v>
      </c>
      <c r="V25" s="1">
        <f>VLOOKUP(U25,'ZRS Input'!$C$11:$H$22,6,FALSE)</f>
        <v>450</v>
      </c>
      <c r="W25" s="5">
        <f t="shared" si="23"/>
        <v>10417</v>
      </c>
      <c r="Y25" s="2"/>
      <c r="Z25" s="1"/>
      <c r="AA25" s="1" t="s">
        <v>2</v>
      </c>
      <c r="AB25" s="1">
        <f>VLOOKUP(AA25,'ZRS Input'!$C$11:$H$22,6,FALSE)</f>
        <v>450</v>
      </c>
      <c r="AC25" s="5">
        <f t="shared" si="18"/>
        <v>10567</v>
      </c>
      <c r="AE25" s="2"/>
      <c r="AF25" s="1"/>
      <c r="AG25" s="1" t="s">
        <v>1</v>
      </c>
      <c r="AH25" s="1">
        <f>VLOOKUP(AG25,'ZRS Input'!$C$11:$H$22,6,FALSE)</f>
        <v>360</v>
      </c>
      <c r="AI25" s="5">
        <f t="shared" si="20"/>
        <v>9967</v>
      </c>
      <c r="AK25" s="2"/>
      <c r="AL25" s="1"/>
      <c r="AM25" s="1" t="s">
        <v>2</v>
      </c>
      <c r="AN25" s="1">
        <f>VLOOKUP(AM25,'ZRS Input'!$C$11:$H$22,6,FALSE)</f>
        <v>450</v>
      </c>
      <c r="AO25" s="5">
        <f t="shared" si="21"/>
        <v>10717</v>
      </c>
      <c r="AQ25" s="2"/>
      <c r="AR25" s="1"/>
      <c r="AS25" s="1" t="s">
        <v>1</v>
      </c>
      <c r="AT25" s="1">
        <f>VLOOKUP(AS25,'ZRS Input'!$C$11:$H$22,6,FALSE)</f>
        <v>360</v>
      </c>
      <c r="AU25" s="5">
        <f t="shared" ref="AU25:AU41" si="24">AU24+AT24</f>
        <v>11437</v>
      </c>
      <c r="AW25" s="2"/>
      <c r="AX25" s="1"/>
      <c r="AY25" s="19" t="s">
        <v>13</v>
      </c>
      <c r="AZ25" s="11">
        <f>VLOOKUP(AY25,'ZRS Input'!$C$11:$H$22,6,FALSE)</f>
        <v>750</v>
      </c>
      <c r="BA25" s="38">
        <f t="shared" si="14"/>
        <v>10657</v>
      </c>
      <c r="BC25" s="2"/>
      <c r="BD25" s="1"/>
      <c r="BE25" s="1" t="s">
        <v>1</v>
      </c>
      <c r="BF25" s="1">
        <f>VLOOKUP(BE25,'ZRS Input'!$C$11:$H$22,6,FALSE)</f>
        <v>360</v>
      </c>
      <c r="BG25" s="5">
        <f>BG24+BF24</f>
        <v>10627</v>
      </c>
      <c r="BI25" s="2"/>
      <c r="BJ25" s="1"/>
      <c r="BK25" s="12" t="s">
        <v>2</v>
      </c>
      <c r="BL25" s="26">
        <f>VLOOKUP(BK25,'ZRS Input'!$C$11:$H$22,6,FALSE)</f>
        <v>450</v>
      </c>
      <c r="BM25" s="35">
        <f t="shared" si="10"/>
        <v>10627</v>
      </c>
      <c r="BO25" s="2"/>
      <c r="BP25" s="1"/>
      <c r="BQ25" s="1" t="s">
        <v>0</v>
      </c>
      <c r="BR25" s="1">
        <f>VLOOKUP(BQ25,'ZRS Input'!$C$11:$H$22,6,FALSE)</f>
        <v>900</v>
      </c>
      <c r="BS25" s="5">
        <f t="shared" si="16"/>
        <v>9397</v>
      </c>
    </row>
    <row r="26" spans="1:71" ht="15" thickTop="1" x14ac:dyDescent="0.35">
      <c r="A26" s="2"/>
      <c r="B26" s="1"/>
      <c r="C26" s="1" t="s">
        <v>7</v>
      </c>
      <c r="D26" s="1">
        <f>VLOOKUP(C26,'ZRS Input'!$C$11:$H$22,6,FALSE)</f>
        <v>240</v>
      </c>
      <c r="E26" s="5">
        <f t="shared" si="22"/>
        <v>10807</v>
      </c>
      <c r="G26" s="2"/>
      <c r="H26" s="1"/>
      <c r="I26" s="1" t="s">
        <v>5</v>
      </c>
      <c r="J26" s="1">
        <f>VLOOKUP(I26,'ZRS Input'!$C$11:$H$22,6,FALSE)</f>
        <v>570</v>
      </c>
      <c r="K26" s="5">
        <f>K25+J25</f>
        <v>10837</v>
      </c>
      <c r="M26" s="2"/>
      <c r="N26" s="1"/>
      <c r="O26" s="1" t="s">
        <v>0</v>
      </c>
      <c r="P26" s="1">
        <f>VLOOKUP(O26,'ZRS Input'!$C$11:$H$22,6,FALSE)</f>
        <v>900</v>
      </c>
      <c r="Q26" s="5">
        <f t="shared" si="19"/>
        <v>10987</v>
      </c>
      <c r="S26" s="2"/>
      <c r="T26" s="1"/>
      <c r="U26" s="1" t="s">
        <v>9</v>
      </c>
      <c r="V26" s="1">
        <f>VLOOKUP(U26,'ZRS Input'!$C$11:$H$22,6,FALSE)</f>
        <v>360</v>
      </c>
      <c r="W26" s="5">
        <f t="shared" si="23"/>
        <v>10867</v>
      </c>
      <c r="Y26" s="2"/>
      <c r="Z26" s="1"/>
      <c r="AA26" s="1" t="s">
        <v>3</v>
      </c>
      <c r="AB26" s="1">
        <f>VLOOKUP(AA26,'ZRS Input'!$C$11:$H$22,6,FALSE)</f>
        <v>240</v>
      </c>
      <c r="AC26" s="5">
        <f t="shared" si="18"/>
        <v>11017</v>
      </c>
      <c r="AE26" s="32" t="s">
        <v>8</v>
      </c>
      <c r="AF26" s="18">
        <f>VLOOKUP(AE26,'ZRS Input'!$C$11:$H$22,4,FALSE)</f>
        <v>5400</v>
      </c>
      <c r="AG26" s="18" t="s">
        <v>8</v>
      </c>
      <c r="AH26" s="18">
        <f>VLOOKUP(AG26,'ZRS Input'!$C$11:$H$22,6,FALSE)</f>
        <v>450</v>
      </c>
      <c r="AI26" s="33">
        <f>AI20+AF20</f>
        <v>10087</v>
      </c>
      <c r="AK26" s="2"/>
      <c r="AL26" s="1"/>
      <c r="AM26" s="1" t="s">
        <v>3</v>
      </c>
      <c r="AN26" s="1">
        <f>VLOOKUP(AM26,'ZRS Input'!$C$11:$H$22,6,FALSE)</f>
        <v>240</v>
      </c>
      <c r="AO26" s="5">
        <f t="shared" si="21"/>
        <v>11167</v>
      </c>
      <c r="AQ26" s="2"/>
      <c r="AR26" s="1"/>
      <c r="AS26" s="1" t="s">
        <v>2</v>
      </c>
      <c r="AT26" s="1">
        <f>VLOOKUP(AS26,'ZRS Input'!$C$11:$H$22,6,FALSE)</f>
        <v>450</v>
      </c>
      <c r="AU26" s="5">
        <f t="shared" si="24"/>
        <v>11797</v>
      </c>
      <c r="AW26" s="2"/>
      <c r="AX26" s="1"/>
      <c r="AY26" s="20" t="s">
        <v>5</v>
      </c>
      <c r="AZ26" s="1">
        <f>VLOOKUP(AY26,'ZRS Input'!$C$11:$H$22,6,FALSE)</f>
        <v>570</v>
      </c>
      <c r="BA26" s="5">
        <f t="shared" si="14"/>
        <v>11407</v>
      </c>
      <c r="BC26" s="2"/>
      <c r="BD26" s="1"/>
      <c r="BE26" s="1" t="s">
        <v>2</v>
      </c>
      <c r="BF26" s="1">
        <f>VLOOKUP(BE26,'ZRS Input'!$C$11:$H$22,6,FALSE)</f>
        <v>450</v>
      </c>
      <c r="BG26" s="5">
        <f t="shared" ref="BG26:BG44" si="25">BG25+BF25</f>
        <v>10987</v>
      </c>
      <c r="BI26" s="32" t="s">
        <v>1</v>
      </c>
      <c r="BJ26" s="18">
        <f>VLOOKUP(BI26,'ZRS Input'!$C$11:$H$22,4,FALSE)</f>
        <v>4320</v>
      </c>
      <c r="BK26" s="18" t="s">
        <v>1</v>
      </c>
      <c r="BL26" s="18">
        <f>VLOOKUP(BK26,'ZRS Input'!$C$11:$H$22,6,FALSE)</f>
        <v>360</v>
      </c>
      <c r="BM26" s="33">
        <f>BM5+BJ5</f>
        <v>10807</v>
      </c>
      <c r="BO26" s="32" t="s">
        <v>3</v>
      </c>
      <c r="BP26" s="1">
        <f>VLOOKUP(BO26,'ZRS Input'!$C$11:$H$22,4,FALSE)</f>
        <v>2880</v>
      </c>
      <c r="BQ26" s="18" t="s">
        <v>3</v>
      </c>
      <c r="BR26" s="1">
        <f>VLOOKUP(BQ26,'ZRS Input'!$C$11:$H$22,6,FALSE)</f>
        <v>240</v>
      </c>
      <c r="BS26" s="33">
        <f>BS15+BP15</f>
        <v>9727</v>
      </c>
    </row>
    <row r="27" spans="1:71" x14ac:dyDescent="0.35">
      <c r="A27" s="2"/>
      <c r="B27" s="1"/>
      <c r="C27" s="1" t="s">
        <v>8</v>
      </c>
      <c r="D27" s="1">
        <f>VLOOKUP(C27,'ZRS Input'!$C$11:$H$22,6,FALSE)</f>
        <v>450</v>
      </c>
      <c r="E27" s="5">
        <f t="shared" si="22"/>
        <v>11047</v>
      </c>
      <c r="G27" s="2"/>
      <c r="H27" s="1"/>
      <c r="I27" s="1" t="s">
        <v>6</v>
      </c>
      <c r="J27" s="1">
        <f>VLOOKUP(I27,'ZRS Input'!$C$11:$H$22,6,FALSE)</f>
        <v>600</v>
      </c>
      <c r="K27" s="5">
        <f t="shared" ref="K27:K41" si="26">K26+J26</f>
        <v>11407</v>
      </c>
      <c r="M27" s="2"/>
      <c r="N27" s="1"/>
      <c r="O27" s="1" t="s">
        <v>1</v>
      </c>
      <c r="P27" s="1">
        <f>VLOOKUP(O27,'ZRS Input'!$C$11:$H$22,6,FALSE)</f>
        <v>360</v>
      </c>
      <c r="Q27" s="5">
        <f t="shared" si="19"/>
        <v>11887</v>
      </c>
      <c r="S27" s="2"/>
      <c r="T27" s="1"/>
      <c r="U27" s="1" t="s">
        <v>10</v>
      </c>
      <c r="V27" s="1">
        <f>VLOOKUP(U27,'ZRS Input'!$C$11:$H$22,6,FALSE)</f>
        <v>810</v>
      </c>
      <c r="W27" s="5">
        <f t="shared" si="23"/>
        <v>11227</v>
      </c>
      <c r="Y27" s="2"/>
      <c r="Z27" s="1"/>
      <c r="AA27" s="1" t="s">
        <v>4</v>
      </c>
      <c r="AB27" s="1">
        <f>VLOOKUP(AA27,'ZRS Input'!$C$11:$H$22,6,FALSE)</f>
        <v>600</v>
      </c>
      <c r="AC27" s="5">
        <f t="shared" si="18"/>
        <v>11257</v>
      </c>
      <c r="AE27" s="2"/>
      <c r="AF27" s="1"/>
      <c r="AG27" s="1" t="s">
        <v>9</v>
      </c>
      <c r="AH27" s="1">
        <f>VLOOKUP(AG27,'ZRS Input'!$C$11:$H$22,6,FALSE)</f>
        <v>360</v>
      </c>
      <c r="AI27" s="5">
        <f>AI26+AH26</f>
        <v>10537</v>
      </c>
      <c r="AK27" s="2"/>
      <c r="AL27" s="1"/>
      <c r="AM27" s="1" t="s">
        <v>4</v>
      </c>
      <c r="AN27" s="1">
        <f>VLOOKUP(AM27,'ZRS Input'!$C$11:$H$22,6,FALSE)</f>
        <v>600</v>
      </c>
      <c r="AO27" s="5">
        <f t="shared" si="21"/>
        <v>11407</v>
      </c>
      <c r="AQ27" s="2"/>
      <c r="AR27" s="1"/>
      <c r="AS27" s="1" t="s">
        <v>3</v>
      </c>
      <c r="AT27" s="1">
        <f>VLOOKUP(AS27,'ZRS Input'!$C$11:$H$22,6,FALSE)</f>
        <v>240</v>
      </c>
      <c r="AU27" s="5">
        <f t="shared" si="24"/>
        <v>12247</v>
      </c>
      <c r="AW27" s="2"/>
      <c r="AX27" s="1"/>
      <c r="AY27" s="20" t="s">
        <v>6</v>
      </c>
      <c r="AZ27" s="1">
        <f>VLOOKUP(AY27,'ZRS Input'!$C$11:$H$22,6,FALSE)</f>
        <v>600</v>
      </c>
      <c r="BA27" s="5">
        <f t="shared" si="14"/>
        <v>11977</v>
      </c>
      <c r="BC27" s="2"/>
      <c r="BD27" s="1"/>
      <c r="BE27" s="1" t="s">
        <v>3</v>
      </c>
      <c r="BF27" s="1">
        <f>VLOOKUP(BE27,'ZRS Input'!$C$11:$H$22,6,FALSE)</f>
        <v>240</v>
      </c>
      <c r="BG27" s="5">
        <f t="shared" si="25"/>
        <v>11437</v>
      </c>
      <c r="BI27" s="2"/>
      <c r="BJ27" s="1"/>
      <c r="BK27" s="1" t="s">
        <v>2</v>
      </c>
      <c r="BL27" s="1">
        <f>VLOOKUP(BK27,'ZRS Input'!$C$11:$H$22,6,FALSE)</f>
        <v>450</v>
      </c>
      <c r="BM27" s="5">
        <f>BM26+BL26</f>
        <v>11167</v>
      </c>
      <c r="BO27" s="2"/>
      <c r="BP27" s="1"/>
      <c r="BQ27" s="1" t="s">
        <v>4</v>
      </c>
      <c r="BR27" s="1">
        <f>VLOOKUP(BQ27,'ZRS Input'!$C$11:$H$22,6,FALSE)</f>
        <v>600</v>
      </c>
      <c r="BS27" s="5">
        <f>BS26+BR26</f>
        <v>9967</v>
      </c>
    </row>
    <row r="28" spans="1:71" x14ac:dyDescent="0.35">
      <c r="A28" s="2"/>
      <c r="B28" s="1"/>
      <c r="C28" s="1" t="s">
        <v>9</v>
      </c>
      <c r="D28" s="1">
        <f>VLOOKUP(C28,'ZRS Input'!$C$11:$H$22,6,FALSE)</f>
        <v>360</v>
      </c>
      <c r="E28" s="5">
        <f t="shared" ref="E28:E35" si="27">E27+D27</f>
        <v>11497</v>
      </c>
      <c r="G28" s="2"/>
      <c r="H28" s="1"/>
      <c r="I28" s="1" t="s">
        <v>7</v>
      </c>
      <c r="J28" s="1">
        <f>VLOOKUP(I28,'ZRS Input'!$C$11:$H$22,6,FALSE)</f>
        <v>240</v>
      </c>
      <c r="K28" s="5">
        <f t="shared" si="26"/>
        <v>12007</v>
      </c>
      <c r="M28" s="2"/>
      <c r="N28" s="1"/>
      <c r="O28" s="1" t="s">
        <v>2</v>
      </c>
      <c r="P28" s="1">
        <f>VLOOKUP(O28,'ZRS Input'!$C$11:$H$22,6,FALSE)</f>
        <v>450</v>
      </c>
      <c r="Q28" s="5">
        <f t="shared" si="19"/>
        <v>12247</v>
      </c>
      <c r="S28" s="2"/>
      <c r="T28" s="1"/>
      <c r="U28" s="1" t="s">
        <v>0</v>
      </c>
      <c r="V28" s="1">
        <f>VLOOKUP(U28,'ZRS Input'!$C$11:$H$22,6,FALSE)</f>
        <v>900</v>
      </c>
      <c r="W28" s="5">
        <f t="shared" si="23"/>
        <v>12037</v>
      </c>
      <c r="Y28" s="2"/>
      <c r="Z28" s="1"/>
      <c r="AA28" s="1" t="s">
        <v>13</v>
      </c>
      <c r="AB28" s="1">
        <f>VLOOKUP(AA28,'ZRS Input'!$C$11:$H$22,6,FALSE)</f>
        <v>750</v>
      </c>
      <c r="AC28" s="5">
        <f t="shared" si="18"/>
        <v>11857</v>
      </c>
      <c r="AE28" s="2"/>
      <c r="AF28" s="1"/>
      <c r="AG28" s="1" t="s">
        <v>10</v>
      </c>
      <c r="AH28" s="1">
        <f>VLOOKUP(AG28,'ZRS Input'!$C$11:$H$22,6,FALSE)</f>
        <v>810</v>
      </c>
      <c r="AI28" s="5">
        <f t="shared" ref="AI28:AI35" si="28">AI27+AH27</f>
        <v>10897</v>
      </c>
      <c r="AK28" s="2"/>
      <c r="AL28" s="1"/>
      <c r="AM28" s="1" t="s">
        <v>13</v>
      </c>
      <c r="AN28" s="1">
        <f>VLOOKUP(AM28,'ZRS Input'!$C$11:$H$22,6,FALSE)</f>
        <v>750</v>
      </c>
      <c r="AO28" s="5">
        <f t="shared" si="21"/>
        <v>12007</v>
      </c>
      <c r="AQ28" s="2"/>
      <c r="AR28" s="1"/>
      <c r="AS28" s="1" t="s">
        <v>4</v>
      </c>
      <c r="AT28" s="1">
        <f>VLOOKUP(AS28,'ZRS Input'!$C$11:$H$22,6,FALSE)</f>
        <v>600</v>
      </c>
      <c r="AU28" s="5">
        <f t="shared" si="24"/>
        <v>12487</v>
      </c>
      <c r="AW28" s="2"/>
      <c r="AX28" s="1"/>
      <c r="AY28" s="20" t="s">
        <v>7</v>
      </c>
      <c r="AZ28" s="1">
        <f>VLOOKUP(AY28,'ZRS Input'!$C$11:$H$22,6,FALSE)</f>
        <v>240</v>
      </c>
      <c r="BA28" s="5">
        <f t="shared" si="14"/>
        <v>12577</v>
      </c>
      <c r="BC28" s="2"/>
      <c r="BD28" s="1"/>
      <c r="BE28" s="1" t="s">
        <v>4</v>
      </c>
      <c r="BF28" s="1">
        <f>VLOOKUP(BE28,'ZRS Input'!$C$11:$H$22,6,FALSE)</f>
        <v>600</v>
      </c>
      <c r="BG28" s="5">
        <f t="shared" si="25"/>
        <v>11677</v>
      </c>
      <c r="BI28" s="2"/>
      <c r="BJ28" s="1"/>
      <c r="BK28" s="1" t="s">
        <v>3</v>
      </c>
      <c r="BL28" s="1">
        <f>VLOOKUP(BK28,'ZRS Input'!$C$11:$H$22,6,FALSE)</f>
        <v>240</v>
      </c>
      <c r="BM28" s="5">
        <f t="shared" ref="BM28:BM35" si="29">BM27+BL27</f>
        <v>11617</v>
      </c>
      <c r="BO28" s="2"/>
      <c r="BP28" s="1"/>
      <c r="BQ28" s="1" t="s">
        <v>13</v>
      </c>
      <c r="BR28" s="1">
        <f>VLOOKUP(BQ28,'ZRS Input'!$C$11:$H$22,6,FALSE)</f>
        <v>750</v>
      </c>
      <c r="BS28" s="5">
        <f t="shared" ref="BS28:BS31" si="30">BS27+BR27</f>
        <v>10567</v>
      </c>
    </row>
    <row r="29" spans="1:71" ht="15" thickBot="1" x14ac:dyDescent="0.4">
      <c r="A29" s="2"/>
      <c r="B29" s="1"/>
      <c r="C29" s="1" t="s">
        <v>10</v>
      </c>
      <c r="D29" s="1">
        <f>VLOOKUP(C29,'ZRS Input'!$C$11:$H$22,6,FALSE)</f>
        <v>810</v>
      </c>
      <c r="E29" s="5">
        <f t="shared" si="27"/>
        <v>11857</v>
      </c>
      <c r="G29" s="2"/>
      <c r="H29" s="1"/>
      <c r="I29" s="1" t="s">
        <v>8</v>
      </c>
      <c r="J29" s="1">
        <f>VLOOKUP(I29,'ZRS Input'!$C$11:$H$22,6,FALSE)</f>
        <v>450</v>
      </c>
      <c r="K29" s="5">
        <f t="shared" si="26"/>
        <v>12247</v>
      </c>
      <c r="M29" s="2"/>
      <c r="N29" s="1"/>
      <c r="O29" s="1" t="s">
        <v>3</v>
      </c>
      <c r="P29" s="1">
        <f>VLOOKUP(O29,'ZRS Input'!$C$11:$H$22,6,FALSE)</f>
        <v>240</v>
      </c>
      <c r="Q29" s="5">
        <f t="shared" si="19"/>
        <v>12697</v>
      </c>
      <c r="S29" s="2"/>
      <c r="T29" s="1"/>
      <c r="U29" s="1" t="s">
        <v>1</v>
      </c>
      <c r="V29" s="1">
        <f>VLOOKUP(U29,'ZRS Input'!$C$11:$H$22,6,FALSE)</f>
        <v>360</v>
      </c>
      <c r="W29" s="5">
        <f t="shared" si="23"/>
        <v>12937</v>
      </c>
      <c r="Y29" s="2"/>
      <c r="Z29" s="1"/>
      <c r="AA29" s="1" t="s">
        <v>5</v>
      </c>
      <c r="AB29" s="1">
        <f>VLOOKUP(AA29,'ZRS Input'!$C$11:$H$22,6,FALSE)</f>
        <v>570</v>
      </c>
      <c r="AC29" s="5">
        <f t="shared" si="18"/>
        <v>12607</v>
      </c>
      <c r="AE29" s="2"/>
      <c r="AF29" s="1"/>
      <c r="AG29" s="1" t="s">
        <v>0</v>
      </c>
      <c r="AH29" s="1">
        <f>VLOOKUP(AG29,'ZRS Input'!$C$11:$H$22,6,FALSE)</f>
        <v>900</v>
      </c>
      <c r="AI29" s="5">
        <f t="shared" si="28"/>
        <v>11707</v>
      </c>
      <c r="AK29" s="32" t="s">
        <v>10</v>
      </c>
      <c r="AL29" s="18">
        <f>VLOOKUP(AK29,'ZRS Input'!$C$11:$H$22,4,FALSE)</f>
        <v>9720</v>
      </c>
      <c r="AM29" s="18" t="s">
        <v>10</v>
      </c>
      <c r="AN29" s="18">
        <f>VLOOKUP(AM29,'ZRS Input'!$C$11:$H$22,6,FALSE)</f>
        <v>810</v>
      </c>
      <c r="AO29" s="33">
        <f>AO21+AL21</f>
        <v>12607</v>
      </c>
      <c r="AQ29" s="2"/>
      <c r="AR29" s="1"/>
      <c r="AS29" s="1" t="s">
        <v>13</v>
      </c>
      <c r="AT29" s="1">
        <f>VLOOKUP(AS29,'ZRS Input'!$C$11:$H$22,6,FALSE)</f>
        <v>750</v>
      </c>
      <c r="AU29" s="5">
        <f t="shared" si="24"/>
        <v>13087</v>
      </c>
      <c r="AW29" s="2"/>
      <c r="AX29" s="1"/>
      <c r="AY29" s="20" t="s">
        <v>8</v>
      </c>
      <c r="AZ29" s="1">
        <f>VLOOKUP(AY29,'ZRS Input'!$C$11:$H$22,6,FALSE)</f>
        <v>450</v>
      </c>
      <c r="BA29" s="5">
        <f t="shared" si="14"/>
        <v>12817</v>
      </c>
      <c r="BC29" s="2"/>
      <c r="BD29" s="1"/>
      <c r="BE29" s="1" t="s">
        <v>13</v>
      </c>
      <c r="BF29" s="1">
        <f>VLOOKUP(BE29,'ZRS Input'!$C$11:$H$22,6,FALSE)</f>
        <v>750</v>
      </c>
      <c r="BG29" s="5">
        <f t="shared" si="25"/>
        <v>12277</v>
      </c>
      <c r="BI29" s="2"/>
      <c r="BJ29" s="1"/>
      <c r="BK29" s="1" t="s">
        <v>4</v>
      </c>
      <c r="BL29" s="1">
        <f>VLOOKUP(BK29,'ZRS Input'!$C$11:$H$22,6,FALSE)</f>
        <v>600</v>
      </c>
      <c r="BM29" s="5">
        <f t="shared" si="29"/>
        <v>11857</v>
      </c>
      <c r="BO29" s="2"/>
      <c r="BP29" s="1"/>
      <c r="BQ29" s="1" t="s">
        <v>5</v>
      </c>
      <c r="BR29" s="1">
        <f>VLOOKUP(BQ29,'ZRS Input'!$C$11:$H$22,6,FALSE)</f>
        <v>570</v>
      </c>
      <c r="BS29" s="5">
        <f t="shared" si="30"/>
        <v>11317</v>
      </c>
    </row>
    <row r="30" spans="1:71" ht="15.5" thickTop="1" thickBot="1" x14ac:dyDescent="0.4">
      <c r="A30" s="2"/>
      <c r="B30" s="1"/>
      <c r="C30" s="1" t="s">
        <v>0</v>
      </c>
      <c r="D30" s="1">
        <f>VLOOKUP(C30,'ZRS Input'!$C$11:$H$22,6,FALSE)</f>
        <v>900</v>
      </c>
      <c r="E30" s="5">
        <f t="shared" si="27"/>
        <v>12667</v>
      </c>
      <c r="G30" s="2"/>
      <c r="H30" s="1"/>
      <c r="I30" s="1" t="s">
        <v>9</v>
      </c>
      <c r="J30" s="1">
        <f>VLOOKUP(I30,'ZRS Input'!$C$11:$H$22,6,FALSE)</f>
        <v>360</v>
      </c>
      <c r="K30" s="5">
        <f t="shared" si="26"/>
        <v>12697</v>
      </c>
      <c r="M30" s="2"/>
      <c r="N30" s="1"/>
      <c r="O30" s="1" t="s">
        <v>4</v>
      </c>
      <c r="P30" s="1">
        <f>VLOOKUP(O30,'ZRS Input'!$C$11:$H$22,6,FALSE)</f>
        <v>600</v>
      </c>
      <c r="Q30" s="5">
        <f t="shared" si="19"/>
        <v>12937</v>
      </c>
      <c r="S30" s="2"/>
      <c r="T30" s="1"/>
      <c r="U30" s="1" t="s">
        <v>2</v>
      </c>
      <c r="V30" s="1">
        <f>VLOOKUP(U30,'ZRS Input'!$C$11:$H$22,6,FALSE)</f>
        <v>450</v>
      </c>
      <c r="W30" s="5">
        <f t="shared" si="23"/>
        <v>13297</v>
      </c>
      <c r="Y30" s="2"/>
      <c r="Z30" s="1"/>
      <c r="AA30" s="19" t="s">
        <v>1</v>
      </c>
      <c r="AB30" s="11">
        <f>VLOOKUP(AA30,'ZRS Input'!$C$11:$H$22,6,FALSE)</f>
        <v>360</v>
      </c>
      <c r="AC30" s="38">
        <f t="shared" si="18"/>
        <v>13177</v>
      </c>
      <c r="AE30" s="2"/>
      <c r="AF30" s="1"/>
      <c r="AG30" s="1" t="s">
        <v>1</v>
      </c>
      <c r="AH30" s="1">
        <f>VLOOKUP(AG30,'ZRS Input'!$C$11:$H$22,6,FALSE)</f>
        <v>360</v>
      </c>
      <c r="AI30" s="5">
        <f t="shared" si="28"/>
        <v>12607</v>
      </c>
      <c r="AK30" s="2"/>
      <c r="AL30" s="1"/>
      <c r="AM30" s="1" t="s">
        <v>0</v>
      </c>
      <c r="AN30" s="1">
        <f>VLOOKUP(AM30,'ZRS Input'!$C$11:$H$22,6,FALSE)</f>
        <v>900</v>
      </c>
      <c r="AO30" s="5">
        <f>AO29+AN29</f>
        <v>13417</v>
      </c>
      <c r="AQ30" s="2"/>
      <c r="AR30" s="1"/>
      <c r="AS30" s="1" t="s">
        <v>5</v>
      </c>
      <c r="AT30" s="1">
        <f>VLOOKUP(AS30,'ZRS Input'!$C$11:$H$22,6,FALSE)</f>
        <v>570</v>
      </c>
      <c r="AU30" s="5">
        <f t="shared" si="24"/>
        <v>13837</v>
      </c>
      <c r="AW30" s="2"/>
      <c r="AX30" s="1"/>
      <c r="AY30" s="20" t="s">
        <v>9</v>
      </c>
      <c r="AZ30" s="1">
        <f>VLOOKUP(AY30,'ZRS Input'!$C$11:$H$22,6,FALSE)</f>
        <v>360</v>
      </c>
      <c r="BA30" s="5">
        <f t="shared" si="14"/>
        <v>13267</v>
      </c>
      <c r="BC30" s="2"/>
      <c r="BD30" s="1"/>
      <c r="BE30" s="1" t="s">
        <v>5</v>
      </c>
      <c r="BF30" s="1">
        <f>VLOOKUP(BE30,'ZRS Input'!$C$11:$H$22,6,FALSE)</f>
        <v>570</v>
      </c>
      <c r="BG30" s="5">
        <f t="shared" si="25"/>
        <v>13027</v>
      </c>
      <c r="BI30" s="2"/>
      <c r="BJ30" s="1"/>
      <c r="BK30" s="1" t="s">
        <v>13</v>
      </c>
      <c r="BL30" s="1">
        <f>VLOOKUP(BK30,'ZRS Input'!$C$11:$H$22,6,FALSE)</f>
        <v>750</v>
      </c>
      <c r="BM30" s="5">
        <f t="shared" si="29"/>
        <v>12457</v>
      </c>
      <c r="BO30" s="2"/>
      <c r="BP30" s="1"/>
      <c r="BQ30" s="1" t="s">
        <v>6</v>
      </c>
      <c r="BR30" s="1">
        <f>VLOOKUP(BQ30,'ZRS Input'!$C$11:$H$22,6,FALSE)</f>
        <v>600</v>
      </c>
      <c r="BS30" s="5">
        <f t="shared" si="30"/>
        <v>11887</v>
      </c>
    </row>
    <row r="31" spans="1:71" ht="15.5" thickTop="1" thickBot="1" x14ac:dyDescent="0.4">
      <c r="A31" s="2"/>
      <c r="B31" s="1"/>
      <c r="C31" s="1" t="s">
        <v>1</v>
      </c>
      <c r="D31" s="1">
        <f>VLOOKUP(C31,'ZRS Input'!$C$11:$H$22,6,FALSE)</f>
        <v>360</v>
      </c>
      <c r="E31" s="5">
        <f t="shared" si="27"/>
        <v>13567</v>
      </c>
      <c r="G31" s="2"/>
      <c r="H31" s="1"/>
      <c r="I31" s="1" t="s">
        <v>10</v>
      </c>
      <c r="J31" s="1">
        <f>VLOOKUP(I31,'ZRS Input'!$C$11:$H$22,6,FALSE)</f>
        <v>810</v>
      </c>
      <c r="K31" s="5">
        <f t="shared" si="26"/>
        <v>13057</v>
      </c>
      <c r="M31" s="2"/>
      <c r="N31" s="1"/>
      <c r="O31" s="22" t="s">
        <v>10</v>
      </c>
      <c r="P31" s="23">
        <f>VLOOKUP(O31,'ZRS Input'!$C$11:$H$22,6,FALSE)</f>
        <v>810</v>
      </c>
      <c r="Q31" s="34">
        <f t="shared" si="19"/>
        <v>13537</v>
      </c>
      <c r="S31" s="2"/>
      <c r="T31" s="1"/>
      <c r="U31" s="1" t="s">
        <v>3</v>
      </c>
      <c r="V31" s="1">
        <f>VLOOKUP(U31,'ZRS Input'!$C$11:$H$22,6,FALSE)</f>
        <v>240</v>
      </c>
      <c r="W31" s="5">
        <f t="shared" si="23"/>
        <v>13747</v>
      </c>
      <c r="Y31" s="2"/>
      <c r="Z31" s="1"/>
      <c r="AA31" s="20" t="s">
        <v>2</v>
      </c>
      <c r="AB31" s="1">
        <f>VLOOKUP(AA31,'ZRS Input'!$C$11:$H$22,6,FALSE)</f>
        <v>450</v>
      </c>
      <c r="AC31" s="5">
        <f t="shared" si="18"/>
        <v>13537</v>
      </c>
      <c r="AE31" s="2"/>
      <c r="AF31" s="1"/>
      <c r="AG31" s="1" t="s">
        <v>2</v>
      </c>
      <c r="AH31" s="1">
        <f>VLOOKUP(AG31,'ZRS Input'!$C$11:$H$22,6,FALSE)</f>
        <v>450</v>
      </c>
      <c r="AI31" s="5">
        <f t="shared" si="28"/>
        <v>12967</v>
      </c>
      <c r="AK31" s="2"/>
      <c r="AL31" s="1"/>
      <c r="AM31" s="1" t="s">
        <v>1</v>
      </c>
      <c r="AN31" s="1">
        <f>VLOOKUP(AM31,'ZRS Input'!$C$11:$H$22,6,FALSE)</f>
        <v>360</v>
      </c>
      <c r="AO31" s="5">
        <f t="shared" ref="AO31:AO47" si="31">AO30+AN30</f>
        <v>14317</v>
      </c>
      <c r="AQ31" s="2"/>
      <c r="AR31" s="1"/>
      <c r="AS31" s="1" t="s">
        <v>6</v>
      </c>
      <c r="AT31" s="1">
        <f>VLOOKUP(AS31,'ZRS Input'!$C$11:$H$22,6,FALSE)</f>
        <v>600</v>
      </c>
      <c r="AU31" s="5">
        <f t="shared" si="24"/>
        <v>14407</v>
      </c>
      <c r="AW31" s="2"/>
      <c r="AX31" s="1"/>
      <c r="AY31" s="21" t="s">
        <v>10</v>
      </c>
      <c r="AZ31" s="13">
        <f>VLOOKUP(AY31,'ZRS Input'!$C$11:$H$22,6,FALSE)</f>
        <v>810</v>
      </c>
      <c r="BA31" s="39">
        <f t="shared" si="14"/>
        <v>13627</v>
      </c>
      <c r="BC31" s="2"/>
      <c r="BD31" s="1"/>
      <c r="BE31" s="1" t="s">
        <v>6</v>
      </c>
      <c r="BF31" s="1">
        <f>VLOOKUP(BE31,'ZRS Input'!$C$11:$H$22,6,FALSE)</f>
        <v>600</v>
      </c>
      <c r="BG31" s="5">
        <f t="shared" si="25"/>
        <v>13597</v>
      </c>
      <c r="BI31" s="2"/>
      <c r="BJ31" s="1"/>
      <c r="BK31" s="1" t="s">
        <v>5</v>
      </c>
      <c r="BL31" s="1">
        <f>VLOOKUP(BK31,'ZRS Input'!$C$11:$H$22,6,FALSE)</f>
        <v>570</v>
      </c>
      <c r="BM31" s="5">
        <f t="shared" si="29"/>
        <v>13207</v>
      </c>
      <c r="BO31" s="2"/>
      <c r="BP31" s="1"/>
      <c r="BQ31" s="1" t="s">
        <v>7</v>
      </c>
      <c r="BR31" s="1">
        <f>VLOOKUP(BQ31,'ZRS Input'!$C$11:$H$22,6,FALSE)</f>
        <v>240</v>
      </c>
      <c r="BS31" s="5">
        <f t="shared" si="30"/>
        <v>12487</v>
      </c>
    </row>
    <row r="32" spans="1:71" ht="15.5" thickTop="1" thickBot="1" x14ac:dyDescent="0.4">
      <c r="A32" s="2"/>
      <c r="B32" s="1"/>
      <c r="C32" s="1" t="s">
        <v>2</v>
      </c>
      <c r="D32" s="1">
        <f>VLOOKUP(C32,'ZRS Input'!$C$11:$H$22,6,FALSE)</f>
        <v>450</v>
      </c>
      <c r="E32" s="5">
        <f t="shared" si="27"/>
        <v>13927</v>
      </c>
      <c r="G32" s="2"/>
      <c r="H32" s="1"/>
      <c r="I32" s="1" t="s">
        <v>0</v>
      </c>
      <c r="J32" s="1">
        <f>VLOOKUP(I32,'ZRS Input'!$C$11:$H$22,6,FALSE)</f>
        <v>900</v>
      </c>
      <c r="K32" s="5">
        <f t="shared" si="26"/>
        <v>13867</v>
      </c>
      <c r="M32" s="2"/>
      <c r="N32" s="1"/>
      <c r="O32" s="24" t="s">
        <v>0</v>
      </c>
      <c r="P32" s="25">
        <f>VLOOKUP(O32,'ZRS Input'!$C$11:$H$22,6,FALSE)</f>
        <v>900</v>
      </c>
      <c r="Q32" s="36">
        <f t="shared" si="19"/>
        <v>14347</v>
      </c>
      <c r="S32" s="2"/>
      <c r="T32" s="1"/>
      <c r="U32" s="1" t="s">
        <v>4</v>
      </c>
      <c r="V32" s="1">
        <f>VLOOKUP(U32,'ZRS Input'!$C$11:$H$22,6,FALSE)</f>
        <v>600</v>
      </c>
      <c r="W32" s="5">
        <f t="shared" si="23"/>
        <v>13987</v>
      </c>
      <c r="Y32" s="2"/>
      <c r="Z32" s="1"/>
      <c r="AA32" s="21" t="s">
        <v>3</v>
      </c>
      <c r="AB32" s="13">
        <f>VLOOKUP(AA32,'ZRS Input'!$C$11:$H$22,6,FALSE)</f>
        <v>240</v>
      </c>
      <c r="AC32" s="39">
        <f t="shared" si="18"/>
        <v>13987</v>
      </c>
      <c r="AE32" s="2"/>
      <c r="AF32" s="1"/>
      <c r="AG32" s="1" t="s">
        <v>3</v>
      </c>
      <c r="AH32" s="1">
        <f>VLOOKUP(AG32,'ZRS Input'!$C$11:$H$22,6,FALSE)</f>
        <v>240</v>
      </c>
      <c r="AI32" s="5">
        <f t="shared" si="28"/>
        <v>13417</v>
      </c>
      <c r="AK32" s="2"/>
      <c r="AL32" s="1"/>
      <c r="AM32" s="1" t="s">
        <v>2</v>
      </c>
      <c r="AN32" s="1">
        <f>VLOOKUP(AM32,'ZRS Input'!$C$11:$H$22,6,FALSE)</f>
        <v>450</v>
      </c>
      <c r="AO32" s="5">
        <f t="shared" si="31"/>
        <v>14677</v>
      </c>
      <c r="AQ32" s="2"/>
      <c r="AR32" s="1"/>
      <c r="AS32" s="1" t="s">
        <v>7</v>
      </c>
      <c r="AT32" s="1">
        <f>VLOOKUP(AS32,'ZRS Input'!$C$11:$H$22,6,FALSE)</f>
        <v>240</v>
      </c>
      <c r="AU32" s="5">
        <f t="shared" si="24"/>
        <v>15007</v>
      </c>
      <c r="AW32" s="32" t="s">
        <v>0</v>
      </c>
      <c r="AX32" s="18">
        <f>VLOOKUP(AW32,'ZRS Input'!$C$11:$H$22,4,FALSE)</f>
        <v>10800</v>
      </c>
      <c r="AY32" s="18" t="s">
        <v>0</v>
      </c>
      <c r="AZ32" s="18">
        <f>VLOOKUP(AY32,'ZRS Input'!$C$11:$H$22,6,FALSE)</f>
        <v>900</v>
      </c>
      <c r="BA32" s="33">
        <f>BA13+AX13</f>
        <v>14047</v>
      </c>
      <c r="BC32" s="2"/>
      <c r="BD32" s="1"/>
      <c r="BE32" s="1" t="s">
        <v>7</v>
      </c>
      <c r="BF32" s="1">
        <f>VLOOKUP(BE32,'ZRS Input'!$C$11:$H$22,6,FALSE)</f>
        <v>240</v>
      </c>
      <c r="BG32" s="5">
        <f t="shared" si="25"/>
        <v>14197</v>
      </c>
      <c r="BI32" s="2"/>
      <c r="BJ32" s="1"/>
      <c r="BK32" s="1" t="s">
        <v>6</v>
      </c>
      <c r="BL32" s="1">
        <f>VLOOKUP(BK32,'ZRS Input'!$C$11:$H$22,6,FALSE)</f>
        <v>600</v>
      </c>
      <c r="BM32" s="5">
        <f t="shared" si="29"/>
        <v>13777</v>
      </c>
      <c r="BO32" s="32" t="s">
        <v>4</v>
      </c>
      <c r="BP32" s="18">
        <f>VLOOKUP(BO32,'ZRS Input'!$C$11:$H$22,4,FALSE)</f>
        <v>7200</v>
      </c>
      <c r="BQ32" s="18" t="s">
        <v>4</v>
      </c>
      <c r="BR32" s="18">
        <f>VLOOKUP(BQ32,'ZRS Input'!$C$11:$H$22,6,FALSE)</f>
        <v>600</v>
      </c>
      <c r="BS32" s="33">
        <f>BS26+BP26</f>
        <v>12607</v>
      </c>
    </row>
    <row r="33" spans="1:71" ht="15.5" thickTop="1" thickBot="1" x14ac:dyDescent="0.4">
      <c r="A33" s="2"/>
      <c r="B33" s="1"/>
      <c r="C33" s="1" t="s">
        <v>3</v>
      </c>
      <c r="D33" s="1">
        <f>VLOOKUP(C33,'ZRS Input'!$C$11:$H$22,6,FALSE)</f>
        <v>240</v>
      </c>
      <c r="E33" s="5">
        <f t="shared" si="27"/>
        <v>14377</v>
      </c>
      <c r="G33" s="2"/>
      <c r="H33" s="1"/>
      <c r="I33" s="1" t="s">
        <v>1</v>
      </c>
      <c r="J33" s="1">
        <f>VLOOKUP(I33,'ZRS Input'!$C$11:$H$22,6,FALSE)</f>
        <v>360</v>
      </c>
      <c r="K33" s="5">
        <f t="shared" si="26"/>
        <v>14767</v>
      </c>
      <c r="M33" s="2"/>
      <c r="N33" s="1"/>
      <c r="O33" s="24" t="s">
        <v>1</v>
      </c>
      <c r="P33" s="25">
        <f>VLOOKUP(O33,'ZRS Input'!$C$11:$H$22,6,FALSE)</f>
        <v>360</v>
      </c>
      <c r="Q33" s="36">
        <f t="shared" si="19"/>
        <v>15247</v>
      </c>
      <c r="S33" s="2"/>
      <c r="T33" s="1"/>
      <c r="U33" s="1" t="s">
        <v>13</v>
      </c>
      <c r="V33" s="1">
        <f>VLOOKUP(U33,'ZRS Input'!$C$11:$H$22,6,FALSE)</f>
        <v>750</v>
      </c>
      <c r="W33" s="5">
        <f t="shared" si="23"/>
        <v>14587</v>
      </c>
      <c r="Y33" s="32" t="s">
        <v>7</v>
      </c>
      <c r="Z33" s="18">
        <f>VLOOKUP(Y33,'ZRS Input'!$C$11:$H$22,4,FALSE)</f>
        <v>2880</v>
      </c>
      <c r="AA33" s="18" t="s">
        <v>7</v>
      </c>
      <c r="AB33" s="18">
        <f>VLOOKUP(AA33,'ZRS Input'!$C$11:$H$22,6,FALSE)</f>
        <v>240</v>
      </c>
      <c r="AC33" s="33">
        <f>AC18+Z18</f>
        <v>14047</v>
      </c>
      <c r="AE33" s="2"/>
      <c r="AF33" s="1"/>
      <c r="AG33" s="1" t="s">
        <v>4</v>
      </c>
      <c r="AH33" s="1">
        <f>VLOOKUP(AG33,'ZRS Input'!$C$11:$H$22,6,FALSE)</f>
        <v>600</v>
      </c>
      <c r="AI33" s="5">
        <f t="shared" si="28"/>
        <v>13657</v>
      </c>
      <c r="AK33" s="2"/>
      <c r="AL33" s="1"/>
      <c r="AM33" s="1" t="s">
        <v>3</v>
      </c>
      <c r="AN33" s="1">
        <f>VLOOKUP(AM33,'ZRS Input'!$C$11:$H$22,6,FALSE)</f>
        <v>240</v>
      </c>
      <c r="AO33" s="5">
        <f t="shared" si="31"/>
        <v>15127</v>
      </c>
      <c r="AQ33" s="2"/>
      <c r="AR33" s="1"/>
      <c r="AS33" s="1" t="s">
        <v>8</v>
      </c>
      <c r="AT33" s="1">
        <f>VLOOKUP(AS33,'ZRS Input'!$C$11:$H$22,6,FALSE)</f>
        <v>450</v>
      </c>
      <c r="AU33" s="5">
        <f t="shared" si="24"/>
        <v>15247</v>
      </c>
      <c r="AW33" s="2"/>
      <c r="AX33" s="1"/>
      <c r="AY33" s="1" t="s">
        <v>1</v>
      </c>
      <c r="AZ33" s="1">
        <f>VLOOKUP(AY33,'ZRS Input'!$C$11:$H$22,6,FALSE)</f>
        <v>360</v>
      </c>
      <c r="BA33" s="5">
        <f>BA32+AZ32</f>
        <v>14947</v>
      </c>
      <c r="BC33" s="2"/>
      <c r="BD33" s="1"/>
      <c r="BE33" s="1" t="s">
        <v>8</v>
      </c>
      <c r="BF33" s="1">
        <f>VLOOKUP(BE33,'ZRS Input'!$C$11:$H$22,6,FALSE)</f>
        <v>450</v>
      </c>
      <c r="BG33" s="5">
        <f t="shared" si="25"/>
        <v>14437</v>
      </c>
      <c r="BI33" s="2"/>
      <c r="BJ33" s="1"/>
      <c r="BK33" s="1" t="s">
        <v>7</v>
      </c>
      <c r="BL33" s="1">
        <f>VLOOKUP(BK33,'ZRS Input'!$C$11:$H$22,6,FALSE)</f>
        <v>240</v>
      </c>
      <c r="BM33" s="5">
        <f t="shared" si="29"/>
        <v>14377</v>
      </c>
      <c r="BO33" s="2"/>
      <c r="BP33" s="1"/>
      <c r="BQ33" s="1" t="s">
        <v>13</v>
      </c>
      <c r="BR33" s="1">
        <f>VLOOKUP(BQ33,'ZRS Input'!$C$11:$H$22,6,FALSE)</f>
        <v>750</v>
      </c>
      <c r="BS33" s="5">
        <f>BS32+BR32</f>
        <v>13207</v>
      </c>
    </row>
    <row r="34" spans="1:71" ht="15.5" thickTop="1" thickBot="1" x14ac:dyDescent="0.4">
      <c r="A34" s="2"/>
      <c r="B34" s="1"/>
      <c r="C34" s="10" t="s">
        <v>9</v>
      </c>
      <c r="D34" s="23">
        <f>VLOOKUP(C34,'ZRS Input'!$C$11:$H$22,6,FALSE)</f>
        <v>360</v>
      </c>
      <c r="E34" s="34">
        <f t="shared" si="27"/>
        <v>14617</v>
      </c>
      <c r="G34" s="2"/>
      <c r="H34" s="1"/>
      <c r="I34" s="1" t="s">
        <v>2</v>
      </c>
      <c r="J34" s="1">
        <f>VLOOKUP(I34,'ZRS Input'!$C$11:$H$22,6,FALSE)</f>
        <v>450</v>
      </c>
      <c r="K34" s="5">
        <f t="shared" si="26"/>
        <v>15127</v>
      </c>
      <c r="M34" s="2"/>
      <c r="N34" s="1"/>
      <c r="O34" s="24" t="s">
        <v>2</v>
      </c>
      <c r="P34" s="25">
        <f>VLOOKUP(O34,'ZRS Input'!$C$11:$H$22,6,FALSE)</f>
        <v>450</v>
      </c>
      <c r="Q34" s="36">
        <f t="shared" si="19"/>
        <v>15607</v>
      </c>
      <c r="S34" s="2"/>
      <c r="T34" s="1"/>
      <c r="U34" s="27" t="s">
        <v>0</v>
      </c>
      <c r="V34" s="28">
        <f>VLOOKUP(U34,'ZRS Input'!$C$11:$H$22,6,FALSE)</f>
        <v>900</v>
      </c>
      <c r="W34" s="37">
        <f t="shared" si="23"/>
        <v>15337</v>
      </c>
      <c r="Y34" s="2"/>
      <c r="Z34" s="1"/>
      <c r="AA34" s="1" t="s">
        <v>8</v>
      </c>
      <c r="AB34" s="1">
        <f>VLOOKUP(AA34,'ZRS Input'!$C$11:$H$22,6,FALSE)</f>
        <v>450</v>
      </c>
      <c r="AC34" s="5">
        <f>AC33+AB33</f>
        <v>14287</v>
      </c>
      <c r="AE34" s="2"/>
      <c r="AF34" s="1"/>
      <c r="AG34" s="1" t="s">
        <v>13</v>
      </c>
      <c r="AH34" s="1">
        <f>VLOOKUP(AG34,'ZRS Input'!$C$11:$H$22,6,FALSE)</f>
        <v>750</v>
      </c>
      <c r="AI34" s="5">
        <f t="shared" si="28"/>
        <v>14257</v>
      </c>
      <c r="AK34" s="2"/>
      <c r="AL34" s="1"/>
      <c r="AM34" s="1" t="s">
        <v>4</v>
      </c>
      <c r="AN34" s="1">
        <f>VLOOKUP(AM34,'ZRS Input'!$C$11:$H$22,6,FALSE)</f>
        <v>600</v>
      </c>
      <c r="AO34" s="5">
        <f t="shared" si="31"/>
        <v>15367</v>
      </c>
      <c r="AQ34" s="2"/>
      <c r="AR34" s="1"/>
      <c r="AS34" s="1" t="s">
        <v>9</v>
      </c>
      <c r="AT34" s="1">
        <f>VLOOKUP(AS34,'ZRS Input'!$C$11:$H$22,6,FALSE)</f>
        <v>360</v>
      </c>
      <c r="AU34" s="5">
        <f t="shared" si="24"/>
        <v>15697</v>
      </c>
      <c r="AW34" s="2"/>
      <c r="AX34" s="1"/>
      <c r="AY34" s="1" t="s">
        <v>2</v>
      </c>
      <c r="AZ34" s="1">
        <f>VLOOKUP(AY34,'ZRS Input'!$C$11:$H$22,6,FALSE)</f>
        <v>450</v>
      </c>
      <c r="BA34" s="5">
        <f t="shared" ref="BA34:BA52" si="32">BA33+AZ33</f>
        <v>15307</v>
      </c>
      <c r="BC34" s="2"/>
      <c r="BD34" s="1"/>
      <c r="BE34" s="1" t="s">
        <v>9</v>
      </c>
      <c r="BF34" s="1">
        <f>VLOOKUP(BE34,'ZRS Input'!$C$11:$H$22,6,FALSE)</f>
        <v>360</v>
      </c>
      <c r="BG34" s="5">
        <f t="shared" si="25"/>
        <v>14887</v>
      </c>
      <c r="BI34" s="2"/>
      <c r="BJ34" s="1"/>
      <c r="BK34" s="1" t="s">
        <v>8</v>
      </c>
      <c r="BL34" s="1">
        <f>VLOOKUP(BK34,'ZRS Input'!$C$11:$H$22,6,FALSE)</f>
        <v>450</v>
      </c>
      <c r="BM34" s="5">
        <f t="shared" si="29"/>
        <v>14617</v>
      </c>
      <c r="BO34" s="2"/>
      <c r="BP34" s="1"/>
      <c r="BQ34" s="1" t="s">
        <v>5</v>
      </c>
      <c r="BR34" s="1">
        <f>VLOOKUP(BQ34,'ZRS Input'!$C$11:$H$22,6,FALSE)</f>
        <v>570</v>
      </c>
      <c r="BS34" s="5">
        <f t="shared" ref="BS34:BS45" si="33">BS33+BR33</f>
        <v>13957</v>
      </c>
    </row>
    <row r="35" spans="1:71" ht="15.5" thickTop="1" thickBot="1" x14ac:dyDescent="0.4">
      <c r="A35" s="2"/>
      <c r="B35" s="1"/>
      <c r="C35" s="12" t="s">
        <v>10</v>
      </c>
      <c r="D35" s="26">
        <f>VLOOKUP(C35,'ZRS Input'!$C$11:$H$22,6,FALSE)</f>
        <v>810</v>
      </c>
      <c r="E35" s="35">
        <f t="shared" si="27"/>
        <v>14977</v>
      </c>
      <c r="G35" s="2"/>
      <c r="H35" s="1"/>
      <c r="I35" s="1" t="s">
        <v>3</v>
      </c>
      <c r="J35" s="1">
        <f>VLOOKUP(I35,'ZRS Input'!$C$11:$H$22,6,FALSE)</f>
        <v>240</v>
      </c>
      <c r="K35" s="5">
        <f t="shared" si="26"/>
        <v>15577</v>
      </c>
      <c r="M35" s="2"/>
      <c r="N35" s="1"/>
      <c r="O35" s="12" t="s">
        <v>3</v>
      </c>
      <c r="P35" s="26">
        <f>VLOOKUP(O35,'ZRS Input'!$C$11:$H$22,6,FALSE)</f>
        <v>240</v>
      </c>
      <c r="Q35" s="35">
        <f t="shared" si="19"/>
        <v>16057</v>
      </c>
      <c r="S35" s="32" t="s">
        <v>6</v>
      </c>
      <c r="T35" s="18">
        <f>VLOOKUP(S35,'ZRS Input'!$C$11:$H$22,4,FALSE)</f>
        <v>7200</v>
      </c>
      <c r="U35" s="18" t="s">
        <v>6</v>
      </c>
      <c r="V35" s="18">
        <f>VLOOKUP(U35,'ZRS Input'!$C$11:$H$22,6,FALSE)</f>
        <v>600</v>
      </c>
      <c r="W35" s="33">
        <f>W22+T22</f>
        <v>15847</v>
      </c>
      <c r="Y35" s="2"/>
      <c r="Z35" s="1"/>
      <c r="AA35" s="1" t="s">
        <v>9</v>
      </c>
      <c r="AB35" s="1">
        <f>VLOOKUP(AA35,'ZRS Input'!$C$11:$H$22,6,FALSE)</f>
        <v>360</v>
      </c>
      <c r="AC35" s="5">
        <f t="shared" ref="AC35:AC38" si="34">AC34+AB34</f>
        <v>14737</v>
      </c>
      <c r="AE35" s="2"/>
      <c r="AF35" s="1"/>
      <c r="AG35" s="1" t="s">
        <v>5</v>
      </c>
      <c r="AH35" s="1">
        <f>VLOOKUP(AG35,'ZRS Input'!$C$11:$H$22,6,FALSE)</f>
        <v>570</v>
      </c>
      <c r="AI35" s="5">
        <f t="shared" si="28"/>
        <v>15007</v>
      </c>
      <c r="AK35" s="2"/>
      <c r="AL35" s="1"/>
      <c r="AM35" s="1" t="s">
        <v>13</v>
      </c>
      <c r="AN35" s="1">
        <f>VLOOKUP(AM35,'ZRS Input'!$C$11:$H$22,6,FALSE)</f>
        <v>750</v>
      </c>
      <c r="AO35" s="5">
        <f t="shared" si="31"/>
        <v>15967</v>
      </c>
      <c r="AQ35" s="2"/>
      <c r="AR35" s="1"/>
      <c r="AS35" s="19" t="s">
        <v>13</v>
      </c>
      <c r="AT35" s="11">
        <f>VLOOKUP(AS35,'ZRS Input'!$C$11:$H$22,6,FALSE)</f>
        <v>750</v>
      </c>
      <c r="AU35" s="38">
        <f t="shared" si="24"/>
        <v>16057</v>
      </c>
      <c r="AW35" s="2"/>
      <c r="AX35" s="1"/>
      <c r="AY35" s="1" t="s">
        <v>3</v>
      </c>
      <c r="AZ35" s="1">
        <f>VLOOKUP(AY35,'ZRS Input'!$C$11:$H$22,6,FALSE)</f>
        <v>240</v>
      </c>
      <c r="BA35" s="5">
        <f t="shared" si="32"/>
        <v>15757</v>
      </c>
      <c r="BC35" s="2"/>
      <c r="BD35" s="1"/>
      <c r="BE35" s="1" t="s">
        <v>10</v>
      </c>
      <c r="BF35" s="1">
        <f>VLOOKUP(BE35,'ZRS Input'!$C$11:$H$22,6,FALSE)</f>
        <v>810</v>
      </c>
      <c r="BG35" s="5">
        <f t="shared" si="25"/>
        <v>15247</v>
      </c>
      <c r="BI35" s="2"/>
      <c r="BJ35" s="1"/>
      <c r="BK35" s="1" t="s">
        <v>9</v>
      </c>
      <c r="BL35" s="1">
        <f>VLOOKUP(BK35,'ZRS Input'!$C$11:$H$22,6,FALSE)</f>
        <v>360</v>
      </c>
      <c r="BM35" s="5">
        <f t="shared" si="29"/>
        <v>15067</v>
      </c>
      <c r="BO35" s="2"/>
      <c r="BP35" s="1"/>
      <c r="BQ35" s="1" t="s">
        <v>6</v>
      </c>
      <c r="BR35" s="1">
        <f>VLOOKUP(BQ35,'ZRS Input'!$C$11:$H$22,6,FALSE)</f>
        <v>600</v>
      </c>
      <c r="BS35" s="5">
        <f t="shared" si="33"/>
        <v>14527</v>
      </c>
    </row>
    <row r="36" spans="1:71" s="4" customFormat="1" ht="15.5" thickTop="1" thickBot="1" x14ac:dyDescent="0.4">
      <c r="A36" s="32" t="s">
        <v>13</v>
      </c>
      <c r="B36" s="18">
        <f>VLOOKUP(A36,'ZRS Input'!$C$11:$H$22,4,FALSE)</f>
        <v>9000</v>
      </c>
      <c r="C36" s="18" t="s">
        <v>13</v>
      </c>
      <c r="D36" s="18">
        <f>VLOOKUP(C36,'ZRS Input'!$C$11:$H$22,6,FALSE)</f>
        <v>750</v>
      </c>
      <c r="E36" s="33">
        <f>E22+B22</f>
        <v>15487</v>
      </c>
      <c r="G36" s="2"/>
      <c r="H36" s="1"/>
      <c r="I36" s="1" t="s">
        <v>4</v>
      </c>
      <c r="J36" s="1">
        <f>VLOOKUP(I36,'ZRS Input'!$C$11:$H$22,6,FALSE)</f>
        <v>600</v>
      </c>
      <c r="K36" s="5">
        <f t="shared" si="26"/>
        <v>15817</v>
      </c>
      <c r="M36" s="32" t="s">
        <v>5</v>
      </c>
      <c r="N36" s="18">
        <f>VLOOKUP(M36,'ZRS Input'!$C$11:$H$22,4,FALSE)</f>
        <v>6840</v>
      </c>
      <c r="O36" s="18" t="s">
        <v>5</v>
      </c>
      <c r="P36" s="18">
        <f>VLOOKUP(O36,'ZRS Input'!$C$11:$H$22,6,FALSE)</f>
        <v>570</v>
      </c>
      <c r="Q36" s="33">
        <f>Q19+N19</f>
        <v>16207</v>
      </c>
      <c r="S36" s="2"/>
      <c r="T36" s="1"/>
      <c r="U36" s="1" t="s">
        <v>7</v>
      </c>
      <c r="V36" s="1">
        <f>VLOOKUP(U36,'ZRS Input'!$C$11:$H$22,6,FALSE)</f>
        <v>240</v>
      </c>
      <c r="W36" s="5">
        <f>W35+V35</f>
        <v>16447</v>
      </c>
      <c r="Y36" s="2"/>
      <c r="Z36" s="1"/>
      <c r="AA36" s="1" t="s">
        <v>10</v>
      </c>
      <c r="AB36" s="1">
        <f>VLOOKUP(AA36,'ZRS Input'!$C$11:$H$22,6,FALSE)</f>
        <v>810</v>
      </c>
      <c r="AC36" s="5">
        <f t="shared" si="34"/>
        <v>15097</v>
      </c>
      <c r="AE36" s="32" t="s">
        <v>9</v>
      </c>
      <c r="AF36" s="18">
        <f>VLOOKUP(AE36,'ZRS Input'!$C$11:$H$22,4,FALSE)</f>
        <v>4320</v>
      </c>
      <c r="AG36" s="18" t="s">
        <v>9</v>
      </c>
      <c r="AH36" s="18">
        <f>VLOOKUP(AG36,'ZRS Input'!$C$11:$H$22,6,FALSE)</f>
        <v>360</v>
      </c>
      <c r="AI36" s="33">
        <f>AI26+AF26</f>
        <v>15487</v>
      </c>
      <c r="AK36" s="2"/>
      <c r="AL36" s="1"/>
      <c r="AM36" s="1" t="s">
        <v>5</v>
      </c>
      <c r="AN36" s="1">
        <f>VLOOKUP(AM36,'ZRS Input'!$C$11:$H$22,6,FALSE)</f>
        <v>570</v>
      </c>
      <c r="AO36" s="5">
        <f t="shared" si="31"/>
        <v>16717</v>
      </c>
      <c r="AQ36" s="2"/>
      <c r="AR36" s="1"/>
      <c r="AS36" s="20" t="s">
        <v>5</v>
      </c>
      <c r="AT36" s="1">
        <f>VLOOKUP(AS36,'ZRS Input'!$C$11:$H$22,6,FALSE)</f>
        <v>570</v>
      </c>
      <c r="AU36" s="5">
        <f t="shared" si="24"/>
        <v>16807</v>
      </c>
      <c r="AW36" s="2"/>
      <c r="AX36" s="1"/>
      <c r="AY36" s="1" t="s">
        <v>4</v>
      </c>
      <c r="AZ36" s="1">
        <f>VLOOKUP(AY36,'ZRS Input'!$C$11:$H$22,6,FALSE)</f>
        <v>600</v>
      </c>
      <c r="BA36" s="5">
        <f t="shared" si="32"/>
        <v>15997</v>
      </c>
      <c r="BC36" s="2"/>
      <c r="BD36" s="1"/>
      <c r="BE36" s="22" t="s">
        <v>5</v>
      </c>
      <c r="BF36" s="23">
        <f>VLOOKUP(BE36,'ZRS Input'!$C$11:$H$22,6,FALSE)</f>
        <v>570</v>
      </c>
      <c r="BG36" s="34">
        <f t="shared" si="25"/>
        <v>16057</v>
      </c>
      <c r="BI36" s="32" t="s">
        <v>2</v>
      </c>
      <c r="BJ36" s="18">
        <f>VLOOKUP(BI36,'ZRS Input'!$C$11:$H$22,4,FALSE)</f>
        <v>5400</v>
      </c>
      <c r="BK36" s="18" t="s">
        <v>2</v>
      </c>
      <c r="BL36" s="18">
        <f>VLOOKUP(BK36,'ZRS Input'!$C$11:$H$22,6,FALSE)</f>
        <v>450</v>
      </c>
      <c r="BM36" s="33">
        <f>BM26+BJ26</f>
        <v>15127</v>
      </c>
      <c r="BO36" s="2"/>
      <c r="BP36" s="1"/>
      <c r="BQ36" s="1" t="s">
        <v>7</v>
      </c>
      <c r="BR36" s="1">
        <f>VLOOKUP(BQ36,'ZRS Input'!$C$11:$H$22,6,FALSE)</f>
        <v>240</v>
      </c>
      <c r="BS36" s="5">
        <f t="shared" si="33"/>
        <v>15127</v>
      </c>
    </row>
    <row r="37" spans="1:71" ht="15" thickTop="1" x14ac:dyDescent="0.35">
      <c r="A37" s="2"/>
      <c r="B37" s="1"/>
      <c r="C37" s="1" t="s">
        <v>5</v>
      </c>
      <c r="D37" s="1">
        <f>VLOOKUP(C37,'ZRS Input'!$C$11:$H$22,6,FALSE)</f>
        <v>570</v>
      </c>
      <c r="E37" s="5">
        <f>E36+D36</f>
        <v>16237</v>
      </c>
      <c r="G37" s="2"/>
      <c r="H37" s="1"/>
      <c r="I37" s="22" t="s">
        <v>10</v>
      </c>
      <c r="J37" s="23">
        <f>VLOOKUP(I37,'ZRS Input'!$C$11:$H$22,6,FALSE)</f>
        <v>810</v>
      </c>
      <c r="K37" s="34">
        <f t="shared" si="26"/>
        <v>16417</v>
      </c>
      <c r="M37" s="2"/>
      <c r="N37" s="1"/>
      <c r="O37" s="1" t="s">
        <v>6</v>
      </c>
      <c r="P37" s="1">
        <f>VLOOKUP(O37,'ZRS Input'!$C$11:$H$22,6,FALSE)</f>
        <v>600</v>
      </c>
      <c r="Q37" s="5">
        <f>Q36+P36</f>
        <v>16777</v>
      </c>
      <c r="S37" s="2"/>
      <c r="T37" s="1"/>
      <c r="U37" s="1" t="s">
        <v>8</v>
      </c>
      <c r="V37" s="1">
        <f>VLOOKUP(U37,'ZRS Input'!$C$11:$H$22,6,FALSE)</f>
        <v>450</v>
      </c>
      <c r="W37" s="5">
        <f t="shared" ref="W37:W49" si="35">W36+V36</f>
        <v>16687</v>
      </c>
      <c r="Y37" s="2"/>
      <c r="Z37" s="1"/>
      <c r="AA37" s="1" t="s">
        <v>0</v>
      </c>
      <c r="AB37" s="1">
        <f>VLOOKUP(AA37,'ZRS Input'!$C$11:$H$22,6,FALSE)</f>
        <v>900</v>
      </c>
      <c r="AC37" s="5">
        <f t="shared" si="34"/>
        <v>15907</v>
      </c>
      <c r="AE37" s="2"/>
      <c r="AF37" s="1"/>
      <c r="AG37" s="1" t="s">
        <v>10</v>
      </c>
      <c r="AH37" s="1">
        <f>VLOOKUP(AG37,'ZRS Input'!$C$11:$H$22,6,FALSE)</f>
        <v>810</v>
      </c>
      <c r="AI37" s="5">
        <f>AI36+AH36</f>
        <v>15847</v>
      </c>
      <c r="AK37" s="2"/>
      <c r="AL37" s="1"/>
      <c r="AM37" s="1" t="s">
        <v>6</v>
      </c>
      <c r="AN37" s="1">
        <f>VLOOKUP(AM37,'ZRS Input'!$C$11:$H$22,6,FALSE)</f>
        <v>600</v>
      </c>
      <c r="AO37" s="5">
        <f t="shared" si="31"/>
        <v>17287</v>
      </c>
      <c r="AQ37" s="2"/>
      <c r="AR37" s="1"/>
      <c r="AS37" s="20" t="s">
        <v>6</v>
      </c>
      <c r="AT37" s="1">
        <f>VLOOKUP(AS37,'ZRS Input'!$C$11:$H$22,6,FALSE)</f>
        <v>600</v>
      </c>
      <c r="AU37" s="5">
        <f t="shared" si="24"/>
        <v>17377</v>
      </c>
      <c r="AW37" s="2"/>
      <c r="AX37" s="1"/>
      <c r="AY37" s="1" t="s">
        <v>13</v>
      </c>
      <c r="AZ37" s="1">
        <f>VLOOKUP(AY37,'ZRS Input'!$C$11:$H$22,6,FALSE)</f>
        <v>750</v>
      </c>
      <c r="BA37" s="5">
        <f t="shared" si="32"/>
        <v>16597</v>
      </c>
      <c r="BC37" s="2"/>
      <c r="BD37" s="1"/>
      <c r="BE37" s="24" t="s">
        <v>6</v>
      </c>
      <c r="BF37" s="25">
        <f>VLOOKUP(BE37,'ZRS Input'!$C$11:$H$22,6,FALSE)</f>
        <v>600</v>
      </c>
      <c r="BG37" s="36">
        <f t="shared" si="25"/>
        <v>16627</v>
      </c>
      <c r="BI37" s="2"/>
      <c r="BJ37" s="1"/>
      <c r="BK37" s="1" t="s">
        <v>3</v>
      </c>
      <c r="BL37" s="1">
        <f>VLOOKUP(BK37,'ZRS Input'!$C$11:$H$22,6,FALSE)</f>
        <v>240</v>
      </c>
      <c r="BM37" s="5">
        <f>BM36+BL36</f>
        <v>15577</v>
      </c>
      <c r="BO37" s="2"/>
      <c r="BP37" s="1"/>
      <c r="BQ37" s="1" t="s">
        <v>8</v>
      </c>
      <c r="BR37" s="1">
        <f>VLOOKUP(BQ37,'ZRS Input'!$C$11:$H$22,6,FALSE)</f>
        <v>450</v>
      </c>
      <c r="BS37" s="5">
        <f t="shared" si="33"/>
        <v>15367</v>
      </c>
    </row>
    <row r="38" spans="1:71" x14ac:dyDescent="0.35">
      <c r="A38" s="2"/>
      <c r="B38" s="1"/>
      <c r="C38" s="1" t="s">
        <v>6</v>
      </c>
      <c r="D38" s="1">
        <f>VLOOKUP(C38,'ZRS Input'!$C$11:$H$22,6,FALSE)</f>
        <v>600</v>
      </c>
      <c r="E38" s="5">
        <f t="shared" ref="E38:E52" si="36">E37+D37</f>
        <v>16807</v>
      </c>
      <c r="G38" s="2"/>
      <c r="H38" s="1"/>
      <c r="I38" s="24" t="s">
        <v>0</v>
      </c>
      <c r="J38" s="25">
        <f>VLOOKUP(I38,'ZRS Input'!$C$11:$H$22,6,FALSE)</f>
        <v>900</v>
      </c>
      <c r="K38" s="36">
        <f t="shared" si="26"/>
        <v>17227</v>
      </c>
      <c r="M38" s="2"/>
      <c r="N38" s="1"/>
      <c r="O38" s="1" t="s">
        <v>7</v>
      </c>
      <c r="P38" s="1">
        <f>VLOOKUP(O38,'ZRS Input'!$C$11:$H$22,6,FALSE)</f>
        <v>240</v>
      </c>
      <c r="Q38" s="5">
        <f t="shared" ref="Q38:Q48" si="37">Q37+P37</f>
        <v>17377</v>
      </c>
      <c r="S38" s="2"/>
      <c r="T38" s="1"/>
      <c r="U38" s="1" t="s">
        <v>9</v>
      </c>
      <c r="V38" s="1">
        <f>VLOOKUP(U38,'ZRS Input'!$C$11:$H$22,6,FALSE)</f>
        <v>360</v>
      </c>
      <c r="W38" s="5">
        <f t="shared" si="35"/>
        <v>17137</v>
      </c>
      <c r="Y38" s="2"/>
      <c r="Z38" s="1"/>
      <c r="AA38" s="1" t="s">
        <v>1</v>
      </c>
      <c r="AB38" s="1">
        <f>VLOOKUP(AA38,'ZRS Input'!$C$11:$H$22,6,FALSE)</f>
        <v>360</v>
      </c>
      <c r="AC38" s="5">
        <f t="shared" si="34"/>
        <v>16807</v>
      </c>
      <c r="AE38" s="2"/>
      <c r="AF38" s="1"/>
      <c r="AG38" s="1" t="s">
        <v>0</v>
      </c>
      <c r="AH38" s="1">
        <f>VLOOKUP(AG38,'ZRS Input'!$C$11:$H$22,6,FALSE)</f>
        <v>900</v>
      </c>
      <c r="AI38" s="5">
        <f t="shared" ref="AI38:AI43" si="38">AI37+AH37</f>
        <v>16657</v>
      </c>
      <c r="AK38" s="2"/>
      <c r="AL38" s="1"/>
      <c r="AM38" s="1" t="s">
        <v>7</v>
      </c>
      <c r="AN38" s="1">
        <f>VLOOKUP(AM38,'ZRS Input'!$C$11:$H$22,6,FALSE)</f>
        <v>240</v>
      </c>
      <c r="AO38" s="5">
        <f t="shared" si="31"/>
        <v>17887</v>
      </c>
      <c r="AQ38" s="2"/>
      <c r="AR38" s="1"/>
      <c r="AS38" s="20" t="s">
        <v>7</v>
      </c>
      <c r="AT38" s="1">
        <f>VLOOKUP(AS38,'ZRS Input'!$C$11:$H$22,6,FALSE)</f>
        <v>240</v>
      </c>
      <c r="AU38" s="5">
        <f t="shared" si="24"/>
        <v>17977</v>
      </c>
      <c r="AW38" s="2"/>
      <c r="AX38" s="1"/>
      <c r="AY38" s="1" t="s">
        <v>5</v>
      </c>
      <c r="AZ38" s="1">
        <f>VLOOKUP(AY38,'ZRS Input'!$C$11:$H$22,6,FALSE)</f>
        <v>570</v>
      </c>
      <c r="BA38" s="5">
        <f t="shared" si="32"/>
        <v>17347</v>
      </c>
      <c r="BC38" s="2"/>
      <c r="BD38" s="1"/>
      <c r="BE38" s="24" t="s">
        <v>7</v>
      </c>
      <c r="BF38" s="25">
        <f>VLOOKUP(BE38,'ZRS Input'!$C$11:$H$22,6,FALSE)</f>
        <v>240</v>
      </c>
      <c r="BG38" s="36">
        <f t="shared" si="25"/>
        <v>17227</v>
      </c>
      <c r="BI38" s="2"/>
      <c r="BJ38" s="1"/>
      <c r="BK38" s="1" t="s">
        <v>4</v>
      </c>
      <c r="BL38" s="1">
        <f>VLOOKUP(BK38,'ZRS Input'!$C$11:$H$22,6,FALSE)</f>
        <v>600</v>
      </c>
      <c r="BM38" s="5">
        <f t="shared" ref="BM38:BM46" si="39">BM37+BL37</f>
        <v>15817</v>
      </c>
      <c r="BO38" s="2"/>
      <c r="BP38" s="1"/>
      <c r="BQ38" s="1" t="s">
        <v>9</v>
      </c>
      <c r="BR38" s="1">
        <f>VLOOKUP(BQ38,'ZRS Input'!$C$11:$H$22,6,FALSE)</f>
        <v>360</v>
      </c>
      <c r="BS38" s="5">
        <f t="shared" si="33"/>
        <v>15817</v>
      </c>
    </row>
    <row r="39" spans="1:71" x14ac:dyDescent="0.35">
      <c r="A39" s="2"/>
      <c r="B39" s="1"/>
      <c r="C39" s="1" t="s">
        <v>7</v>
      </c>
      <c r="D39" s="1">
        <f>VLOOKUP(C39,'ZRS Input'!$C$11:$H$22,6,FALSE)</f>
        <v>240</v>
      </c>
      <c r="E39" s="5">
        <f t="shared" si="36"/>
        <v>17407</v>
      </c>
      <c r="G39" s="2"/>
      <c r="H39" s="1"/>
      <c r="I39" s="24" t="s">
        <v>1</v>
      </c>
      <c r="J39" s="25">
        <f>VLOOKUP(I39,'ZRS Input'!$C$11:$H$22,6,FALSE)</f>
        <v>360</v>
      </c>
      <c r="K39" s="36">
        <f t="shared" si="26"/>
        <v>18127</v>
      </c>
      <c r="M39" s="2"/>
      <c r="N39" s="1"/>
      <c r="O39" s="1" t="s">
        <v>8</v>
      </c>
      <c r="P39" s="1">
        <f>VLOOKUP(O39,'ZRS Input'!$C$11:$H$22,6,FALSE)</f>
        <v>450</v>
      </c>
      <c r="Q39" s="5">
        <f t="shared" si="37"/>
        <v>17617</v>
      </c>
      <c r="S39" s="2"/>
      <c r="T39" s="1"/>
      <c r="U39" s="1" t="s">
        <v>10</v>
      </c>
      <c r="V39" s="1">
        <f>VLOOKUP(U39,'ZRS Input'!$C$11:$H$22,6,FALSE)</f>
        <v>810</v>
      </c>
      <c r="W39" s="5">
        <f t="shared" si="35"/>
        <v>17497</v>
      </c>
      <c r="Y39" s="32" t="s">
        <v>8</v>
      </c>
      <c r="Z39" s="18">
        <f>VLOOKUP(Y39,'ZRS Input'!$C$11:$H$22,4,FALSE)</f>
        <v>5400</v>
      </c>
      <c r="AA39" s="18" t="s">
        <v>8</v>
      </c>
      <c r="AB39" s="18">
        <f>VLOOKUP(AA39,'ZRS Input'!$C$11:$H$22,6,FALSE)</f>
        <v>450</v>
      </c>
      <c r="AC39" s="33">
        <f>AC33+Z33</f>
        <v>16927</v>
      </c>
      <c r="AE39" s="2"/>
      <c r="AF39" s="1"/>
      <c r="AG39" s="1" t="s">
        <v>1</v>
      </c>
      <c r="AH39" s="1">
        <f>VLOOKUP(AG39,'ZRS Input'!$C$11:$H$22,6,FALSE)</f>
        <v>360</v>
      </c>
      <c r="AI39" s="5">
        <f t="shared" si="38"/>
        <v>17557</v>
      </c>
      <c r="AK39" s="2"/>
      <c r="AL39" s="1"/>
      <c r="AM39" s="1" t="s">
        <v>8</v>
      </c>
      <c r="AN39" s="1">
        <f>VLOOKUP(AM39,'ZRS Input'!$C$11:$H$22,6,FALSE)</f>
        <v>450</v>
      </c>
      <c r="AO39" s="5">
        <f t="shared" si="31"/>
        <v>18127</v>
      </c>
      <c r="AQ39" s="2"/>
      <c r="AR39" s="1"/>
      <c r="AS39" s="20" t="s">
        <v>8</v>
      </c>
      <c r="AT39" s="1">
        <f>VLOOKUP(AS39,'ZRS Input'!$C$11:$H$22,6,FALSE)</f>
        <v>450</v>
      </c>
      <c r="AU39" s="5">
        <f t="shared" si="24"/>
        <v>18217</v>
      </c>
      <c r="AW39" s="2"/>
      <c r="AX39" s="1"/>
      <c r="AY39" s="1" t="s">
        <v>6</v>
      </c>
      <c r="AZ39" s="1">
        <f>VLOOKUP(AY39,'ZRS Input'!$C$11:$H$22,6,FALSE)</f>
        <v>600</v>
      </c>
      <c r="BA39" s="5">
        <f t="shared" si="32"/>
        <v>17917</v>
      </c>
      <c r="BC39" s="2"/>
      <c r="BD39" s="1"/>
      <c r="BE39" s="24" t="s">
        <v>8</v>
      </c>
      <c r="BF39" s="25">
        <f>VLOOKUP(BE39,'ZRS Input'!$C$11:$H$22,6,FALSE)</f>
        <v>450</v>
      </c>
      <c r="BG39" s="36">
        <f t="shared" si="25"/>
        <v>17467</v>
      </c>
      <c r="BI39" s="2"/>
      <c r="BJ39" s="1"/>
      <c r="BK39" s="1" t="s">
        <v>13</v>
      </c>
      <c r="BL39" s="1">
        <f>VLOOKUP(BK39,'ZRS Input'!$C$11:$H$22,6,FALSE)</f>
        <v>750</v>
      </c>
      <c r="BM39" s="5">
        <f t="shared" si="39"/>
        <v>16417</v>
      </c>
      <c r="BO39" s="2"/>
      <c r="BP39" s="1"/>
      <c r="BQ39" s="1" t="s">
        <v>10</v>
      </c>
      <c r="BR39" s="1">
        <f>VLOOKUP(BQ39,'ZRS Input'!$C$11:$H$22,6,FALSE)</f>
        <v>810</v>
      </c>
      <c r="BS39" s="5">
        <f t="shared" si="33"/>
        <v>16177</v>
      </c>
    </row>
    <row r="40" spans="1:71" ht="15" thickBot="1" x14ac:dyDescent="0.4">
      <c r="A40" s="2"/>
      <c r="B40" s="1"/>
      <c r="C40" s="1" t="s">
        <v>8</v>
      </c>
      <c r="D40" s="1">
        <f>VLOOKUP(C40,'ZRS Input'!$C$11:$H$22,6,FALSE)</f>
        <v>450</v>
      </c>
      <c r="E40" s="5">
        <f t="shared" si="36"/>
        <v>17647</v>
      </c>
      <c r="G40" s="2"/>
      <c r="H40" s="1"/>
      <c r="I40" s="24" t="s">
        <v>2</v>
      </c>
      <c r="J40" s="25">
        <f>VLOOKUP(I40,'ZRS Input'!$C$11:$H$22,6,FALSE)</f>
        <v>450</v>
      </c>
      <c r="K40" s="36">
        <f t="shared" si="26"/>
        <v>18487</v>
      </c>
      <c r="M40" s="2"/>
      <c r="N40" s="1"/>
      <c r="O40" s="1" t="s">
        <v>9</v>
      </c>
      <c r="P40" s="1">
        <f>VLOOKUP(O40,'ZRS Input'!$C$11:$H$22,6,FALSE)</f>
        <v>360</v>
      </c>
      <c r="Q40" s="5">
        <f t="shared" si="37"/>
        <v>18067</v>
      </c>
      <c r="S40" s="2"/>
      <c r="T40" s="1"/>
      <c r="U40" s="1" t="s">
        <v>0</v>
      </c>
      <c r="V40" s="1">
        <f>VLOOKUP(U40,'ZRS Input'!$C$11:$H$22,6,FALSE)</f>
        <v>900</v>
      </c>
      <c r="W40" s="5">
        <f t="shared" si="35"/>
        <v>18307</v>
      </c>
      <c r="Y40" s="2"/>
      <c r="Z40" s="1"/>
      <c r="AA40" s="1" t="s">
        <v>9</v>
      </c>
      <c r="AB40" s="1">
        <f>VLOOKUP(AA40,'ZRS Input'!$C$11:$H$22,6,FALSE)</f>
        <v>360</v>
      </c>
      <c r="AC40" s="5">
        <f>AC39+AB39</f>
        <v>17377</v>
      </c>
      <c r="AE40" s="2"/>
      <c r="AF40" s="1"/>
      <c r="AG40" s="1" t="s">
        <v>2</v>
      </c>
      <c r="AH40" s="1">
        <f>VLOOKUP(AG40,'ZRS Input'!$C$11:$H$22,6,FALSE)</f>
        <v>450</v>
      </c>
      <c r="AI40" s="5">
        <f t="shared" si="38"/>
        <v>17917</v>
      </c>
      <c r="AK40" s="2"/>
      <c r="AL40" s="1"/>
      <c r="AM40" s="1" t="s">
        <v>9</v>
      </c>
      <c r="AN40" s="1">
        <f>VLOOKUP(AM40,'ZRS Input'!$C$11:$H$22,6,FALSE)</f>
        <v>360</v>
      </c>
      <c r="AO40" s="5">
        <f t="shared" si="31"/>
        <v>18577</v>
      </c>
      <c r="AQ40" s="2"/>
      <c r="AR40" s="1"/>
      <c r="AS40" s="20" t="s">
        <v>9</v>
      </c>
      <c r="AT40" s="1">
        <f>VLOOKUP(AS40,'ZRS Input'!$C$11:$H$22,6,FALSE)</f>
        <v>360</v>
      </c>
      <c r="AU40" s="5">
        <f t="shared" si="24"/>
        <v>18667</v>
      </c>
      <c r="AW40" s="2"/>
      <c r="AX40" s="1"/>
      <c r="AY40" s="1" t="s">
        <v>7</v>
      </c>
      <c r="AZ40" s="1">
        <f>VLOOKUP(AY40,'ZRS Input'!$C$11:$H$22,6,FALSE)</f>
        <v>240</v>
      </c>
      <c r="BA40" s="5">
        <f t="shared" si="32"/>
        <v>18517</v>
      </c>
      <c r="BC40" s="2"/>
      <c r="BD40" s="1"/>
      <c r="BE40" s="24" t="s">
        <v>9</v>
      </c>
      <c r="BF40" s="25">
        <f>VLOOKUP(BE40,'ZRS Input'!$C$11:$H$22,6,FALSE)</f>
        <v>360</v>
      </c>
      <c r="BG40" s="36">
        <f t="shared" si="25"/>
        <v>17917</v>
      </c>
      <c r="BI40" s="2"/>
      <c r="BJ40" s="1"/>
      <c r="BK40" s="1" t="s">
        <v>5</v>
      </c>
      <c r="BL40" s="1">
        <f>VLOOKUP(BK40,'ZRS Input'!$C$11:$H$22,6,FALSE)</f>
        <v>570</v>
      </c>
      <c r="BM40" s="5">
        <f t="shared" si="39"/>
        <v>17167</v>
      </c>
      <c r="BO40" s="2"/>
      <c r="BP40" s="1"/>
      <c r="BQ40" s="1" t="s">
        <v>0</v>
      </c>
      <c r="BR40" s="1">
        <f>VLOOKUP(BQ40,'ZRS Input'!$C$11:$H$22,6,FALSE)</f>
        <v>900</v>
      </c>
      <c r="BS40" s="5">
        <f t="shared" si="33"/>
        <v>16987</v>
      </c>
    </row>
    <row r="41" spans="1:71" ht="15.5" thickTop="1" thickBot="1" x14ac:dyDescent="0.4">
      <c r="A41" s="2"/>
      <c r="B41" s="1"/>
      <c r="C41" s="1" t="s">
        <v>9</v>
      </c>
      <c r="D41" s="1">
        <f>VLOOKUP(C41,'ZRS Input'!$C$11:$H$22,6,FALSE)</f>
        <v>360</v>
      </c>
      <c r="E41" s="5">
        <f t="shared" si="36"/>
        <v>18097</v>
      </c>
      <c r="G41" s="2"/>
      <c r="H41" s="1"/>
      <c r="I41" s="12" t="s">
        <v>3</v>
      </c>
      <c r="J41" s="26">
        <f>VLOOKUP(I41,'ZRS Input'!$C$11:$H$22,6,FALSE)</f>
        <v>240</v>
      </c>
      <c r="K41" s="35">
        <f t="shared" si="26"/>
        <v>18937</v>
      </c>
      <c r="M41" s="2"/>
      <c r="N41" s="1"/>
      <c r="O41" s="1" t="s">
        <v>10</v>
      </c>
      <c r="P41" s="1">
        <f>VLOOKUP(O41,'ZRS Input'!$C$11:$H$22,6,FALSE)</f>
        <v>810</v>
      </c>
      <c r="Q41" s="5">
        <f t="shared" si="37"/>
        <v>18427</v>
      </c>
      <c r="S41" s="2"/>
      <c r="T41" s="1"/>
      <c r="U41" s="1" t="s">
        <v>1</v>
      </c>
      <c r="V41" s="1">
        <f>VLOOKUP(U41,'ZRS Input'!$C$11:$H$22,6,FALSE)</f>
        <v>360</v>
      </c>
      <c r="W41" s="5">
        <f t="shared" si="35"/>
        <v>19207</v>
      </c>
      <c r="Y41" s="2"/>
      <c r="Z41" s="1"/>
      <c r="AA41" s="1" t="s">
        <v>10</v>
      </c>
      <c r="AB41" s="1">
        <f>VLOOKUP(AA41,'ZRS Input'!$C$11:$H$22,6,FALSE)</f>
        <v>810</v>
      </c>
      <c r="AC41" s="5">
        <f t="shared" ref="AC41:AC48" si="40">AC40+AB40</f>
        <v>17737</v>
      </c>
      <c r="AE41" s="2"/>
      <c r="AF41" s="1"/>
      <c r="AG41" s="1" t="s">
        <v>3</v>
      </c>
      <c r="AH41" s="1">
        <f>VLOOKUP(AG41,'ZRS Input'!$C$11:$H$22,6,FALSE)</f>
        <v>240</v>
      </c>
      <c r="AI41" s="5">
        <f t="shared" si="38"/>
        <v>18367</v>
      </c>
      <c r="AK41" s="2"/>
      <c r="AL41" s="1"/>
      <c r="AM41" s="19" t="s">
        <v>13</v>
      </c>
      <c r="AN41" s="11">
        <f>VLOOKUP(AM41,'ZRS Input'!$C$11:$H$22,6,FALSE)</f>
        <v>750</v>
      </c>
      <c r="AO41" s="38">
        <f t="shared" si="31"/>
        <v>18937</v>
      </c>
      <c r="AQ41" s="2"/>
      <c r="AR41" s="1"/>
      <c r="AS41" s="21" t="s">
        <v>10</v>
      </c>
      <c r="AT41" s="13">
        <f>VLOOKUP(AS41,'ZRS Input'!$C$11:$H$22,6,FALSE)</f>
        <v>810</v>
      </c>
      <c r="AU41" s="39">
        <f t="shared" si="24"/>
        <v>19027</v>
      </c>
      <c r="AW41" s="2"/>
      <c r="AX41" s="1"/>
      <c r="AY41" s="1" t="s">
        <v>8</v>
      </c>
      <c r="AZ41" s="1">
        <f>VLOOKUP(AY41,'ZRS Input'!$C$11:$H$22,6,FALSE)</f>
        <v>450</v>
      </c>
      <c r="BA41" s="5">
        <f t="shared" si="32"/>
        <v>18757</v>
      </c>
      <c r="BC41" s="2"/>
      <c r="BD41" s="1"/>
      <c r="BE41" s="24" t="s">
        <v>10</v>
      </c>
      <c r="BF41" s="25">
        <f>VLOOKUP(BE41,'ZRS Input'!$C$11:$H$22,6,FALSE)</f>
        <v>810</v>
      </c>
      <c r="BG41" s="36">
        <f t="shared" si="25"/>
        <v>18277</v>
      </c>
      <c r="BI41" s="2"/>
      <c r="BJ41" s="1"/>
      <c r="BK41" s="1" t="s">
        <v>6</v>
      </c>
      <c r="BL41" s="1">
        <f>VLOOKUP(BK41,'ZRS Input'!$C$11:$H$22,6,FALSE)</f>
        <v>600</v>
      </c>
      <c r="BM41" s="5">
        <f t="shared" si="39"/>
        <v>17737</v>
      </c>
      <c r="BO41" s="2"/>
      <c r="BP41" s="1"/>
      <c r="BQ41" s="1" t="s">
        <v>1</v>
      </c>
      <c r="BR41" s="1">
        <f>VLOOKUP(BQ41,'ZRS Input'!$C$11:$H$22,6,FALSE)</f>
        <v>360</v>
      </c>
      <c r="BS41" s="5">
        <f t="shared" si="33"/>
        <v>17887</v>
      </c>
    </row>
    <row r="42" spans="1:71" ht="15" thickTop="1" x14ac:dyDescent="0.35">
      <c r="A42" s="2"/>
      <c r="B42" s="1"/>
      <c r="C42" s="1" t="s">
        <v>10</v>
      </c>
      <c r="D42" s="1">
        <f>VLOOKUP(C42,'ZRS Input'!$C$11:$H$22,6,FALSE)</f>
        <v>810</v>
      </c>
      <c r="E42" s="5">
        <f t="shared" si="36"/>
        <v>18457</v>
      </c>
      <c r="G42" s="32" t="s">
        <v>5</v>
      </c>
      <c r="H42" s="18">
        <f>VLOOKUP(G42,'ZRS Input'!$C$11:$H$22,4,FALSE)</f>
        <v>6840</v>
      </c>
      <c r="I42" s="18" t="s">
        <v>5</v>
      </c>
      <c r="J42" s="18">
        <f>VLOOKUP(I42,'ZRS Input'!$C$11:$H$22,6,FALSE)</f>
        <v>570</v>
      </c>
      <c r="K42" s="33">
        <f>K25+H25</f>
        <v>19087</v>
      </c>
      <c r="M42" s="2"/>
      <c r="N42" s="1"/>
      <c r="O42" s="1" t="s">
        <v>0</v>
      </c>
      <c r="P42" s="1">
        <f>VLOOKUP(O42,'ZRS Input'!$C$11:$H$22,6,FALSE)</f>
        <v>900</v>
      </c>
      <c r="Q42" s="5">
        <f t="shared" si="37"/>
        <v>19237</v>
      </c>
      <c r="S42" s="2"/>
      <c r="T42" s="1"/>
      <c r="U42" s="1" t="s">
        <v>2</v>
      </c>
      <c r="V42" s="1">
        <f>VLOOKUP(U42,'ZRS Input'!$C$11:$H$22,6,FALSE)</f>
        <v>450</v>
      </c>
      <c r="W42" s="5">
        <f t="shared" si="35"/>
        <v>19567</v>
      </c>
      <c r="Y42" s="2"/>
      <c r="Z42" s="1"/>
      <c r="AA42" s="1" t="s">
        <v>0</v>
      </c>
      <c r="AB42" s="1">
        <f>VLOOKUP(AA42,'ZRS Input'!$C$11:$H$22,6,FALSE)</f>
        <v>900</v>
      </c>
      <c r="AC42" s="5">
        <f t="shared" si="40"/>
        <v>18547</v>
      </c>
      <c r="AE42" s="2"/>
      <c r="AF42" s="1"/>
      <c r="AG42" s="1" t="s">
        <v>4</v>
      </c>
      <c r="AH42" s="1">
        <f>VLOOKUP(AG42,'ZRS Input'!$C$11:$H$22,6,FALSE)</f>
        <v>600</v>
      </c>
      <c r="AI42" s="5">
        <f t="shared" si="38"/>
        <v>18607</v>
      </c>
      <c r="AK42" s="2"/>
      <c r="AL42" s="1"/>
      <c r="AM42" s="20" t="s">
        <v>5</v>
      </c>
      <c r="AN42" s="1">
        <f>VLOOKUP(AM42,'ZRS Input'!$C$11:$H$22,6,FALSE)</f>
        <v>570</v>
      </c>
      <c r="AO42" s="5">
        <f t="shared" si="31"/>
        <v>19687</v>
      </c>
      <c r="AQ42" s="32" t="s">
        <v>0</v>
      </c>
      <c r="AR42" s="18">
        <f>VLOOKUP(AQ42,'ZRS Input'!$C$11:$H$22,4,FALSE)</f>
        <v>10800</v>
      </c>
      <c r="AS42" s="18" t="s">
        <v>0</v>
      </c>
      <c r="AT42" s="18">
        <f>VLOOKUP(AS42,'ZRS Input'!$C$11:$H$22,6,FALSE)</f>
        <v>900</v>
      </c>
      <c r="AU42" s="33">
        <f>AU23+AR23</f>
        <v>19447</v>
      </c>
      <c r="AW42" s="2"/>
      <c r="AX42" s="1"/>
      <c r="AY42" s="1" t="s">
        <v>9</v>
      </c>
      <c r="AZ42" s="1">
        <f>VLOOKUP(AY42,'ZRS Input'!$C$11:$H$22,6,FALSE)</f>
        <v>360</v>
      </c>
      <c r="BA42" s="5">
        <f t="shared" si="32"/>
        <v>19207</v>
      </c>
      <c r="BC42" s="2"/>
      <c r="BD42" s="1"/>
      <c r="BE42" s="24" t="s">
        <v>0</v>
      </c>
      <c r="BF42" s="25">
        <f>VLOOKUP(BE42,'ZRS Input'!$C$11:$H$22,6,FALSE)</f>
        <v>900</v>
      </c>
      <c r="BG42" s="36">
        <f t="shared" si="25"/>
        <v>19087</v>
      </c>
      <c r="BI42" s="2"/>
      <c r="BJ42" s="1"/>
      <c r="BK42" s="1" t="s">
        <v>7</v>
      </c>
      <c r="BL42" s="1">
        <f>VLOOKUP(BK42,'ZRS Input'!$C$11:$H$22,6,FALSE)</f>
        <v>240</v>
      </c>
      <c r="BM42" s="5">
        <f t="shared" si="39"/>
        <v>18337</v>
      </c>
      <c r="BO42" s="2"/>
      <c r="BP42" s="1"/>
      <c r="BQ42" s="1" t="s">
        <v>2</v>
      </c>
      <c r="BR42" s="1">
        <f>VLOOKUP(BQ42,'ZRS Input'!$C$11:$H$22,6,FALSE)</f>
        <v>450</v>
      </c>
      <c r="BS42" s="5">
        <f t="shared" si="33"/>
        <v>18247</v>
      </c>
    </row>
    <row r="43" spans="1:71" ht="15" thickBot="1" x14ac:dyDescent="0.4">
      <c r="A43" s="2"/>
      <c r="B43" s="1"/>
      <c r="C43" s="1" t="s">
        <v>0</v>
      </c>
      <c r="D43" s="1">
        <f>VLOOKUP(C43,'ZRS Input'!$C$11:$H$22,6,FALSE)</f>
        <v>900</v>
      </c>
      <c r="E43" s="5">
        <f t="shared" si="36"/>
        <v>19267</v>
      </c>
      <c r="G43" s="2"/>
      <c r="H43" s="1"/>
      <c r="I43" s="1" t="s">
        <v>6</v>
      </c>
      <c r="J43" s="1">
        <f>VLOOKUP(I43,'ZRS Input'!$C$11:$H$22,6,FALSE)</f>
        <v>600</v>
      </c>
      <c r="K43" s="5">
        <f>K42+J42</f>
        <v>19657</v>
      </c>
      <c r="M43" s="2"/>
      <c r="N43" s="1"/>
      <c r="O43" s="1" t="s">
        <v>1</v>
      </c>
      <c r="P43" s="1">
        <f>VLOOKUP(O43,'ZRS Input'!$C$11:$H$22,6,FALSE)</f>
        <v>360</v>
      </c>
      <c r="Q43" s="5">
        <f t="shared" si="37"/>
        <v>20137</v>
      </c>
      <c r="S43" s="2"/>
      <c r="T43" s="1"/>
      <c r="U43" s="1" t="s">
        <v>3</v>
      </c>
      <c r="V43" s="1">
        <f>VLOOKUP(U43,'ZRS Input'!$C$11:$H$22,6,FALSE)</f>
        <v>240</v>
      </c>
      <c r="W43" s="5">
        <f t="shared" si="35"/>
        <v>20017</v>
      </c>
      <c r="Y43" s="2"/>
      <c r="Z43" s="1"/>
      <c r="AA43" s="1" t="s">
        <v>1</v>
      </c>
      <c r="AB43" s="1">
        <f>VLOOKUP(AA43,'ZRS Input'!$C$11:$H$22,6,FALSE)</f>
        <v>360</v>
      </c>
      <c r="AC43" s="5">
        <f t="shared" si="40"/>
        <v>19447</v>
      </c>
      <c r="AE43" s="2"/>
      <c r="AF43" s="1"/>
      <c r="AG43" s="1" t="s">
        <v>13</v>
      </c>
      <c r="AH43" s="1">
        <f>VLOOKUP(AG43,'ZRS Input'!$C$11:$H$22,6,FALSE)</f>
        <v>750</v>
      </c>
      <c r="AI43" s="5">
        <f t="shared" si="38"/>
        <v>19207</v>
      </c>
      <c r="AK43" s="2"/>
      <c r="AL43" s="1"/>
      <c r="AM43" s="20" t="s">
        <v>6</v>
      </c>
      <c r="AN43" s="1">
        <f>VLOOKUP(AM43,'ZRS Input'!$C$11:$H$22,6,FALSE)</f>
        <v>600</v>
      </c>
      <c r="AO43" s="5">
        <f t="shared" si="31"/>
        <v>20257</v>
      </c>
      <c r="AQ43" s="2"/>
      <c r="AR43" s="1"/>
      <c r="AS43" s="1" t="s">
        <v>1</v>
      </c>
      <c r="AT43" s="1">
        <f>VLOOKUP(AS43,'ZRS Input'!$C$11:$H$22,6,FALSE)</f>
        <v>360</v>
      </c>
      <c r="AU43" s="5">
        <f>AU42+AT42</f>
        <v>20347</v>
      </c>
      <c r="AW43" s="2"/>
      <c r="AX43" s="1"/>
      <c r="AY43" s="1" t="s">
        <v>10</v>
      </c>
      <c r="AZ43" s="1">
        <f>VLOOKUP(AY43,'ZRS Input'!$C$11:$H$22,6,FALSE)</f>
        <v>810</v>
      </c>
      <c r="BA43" s="5">
        <f t="shared" si="32"/>
        <v>19567</v>
      </c>
      <c r="BC43" s="2"/>
      <c r="BD43" s="1"/>
      <c r="BE43" s="24" t="s">
        <v>1</v>
      </c>
      <c r="BF43" s="25">
        <f>VLOOKUP(BE43,'ZRS Input'!$C$11:$H$22,6,FALSE)</f>
        <v>360</v>
      </c>
      <c r="BG43" s="36">
        <f t="shared" si="25"/>
        <v>19987</v>
      </c>
      <c r="BI43" s="2"/>
      <c r="BJ43" s="1"/>
      <c r="BK43" s="1" t="s">
        <v>8</v>
      </c>
      <c r="BL43" s="1">
        <f>VLOOKUP(BK43,'ZRS Input'!$C$11:$H$22,6,FALSE)</f>
        <v>450</v>
      </c>
      <c r="BM43" s="5">
        <f t="shared" si="39"/>
        <v>18577</v>
      </c>
      <c r="BO43" s="2"/>
      <c r="BP43" s="1"/>
      <c r="BQ43" s="1" t="s">
        <v>3</v>
      </c>
      <c r="BR43" s="1">
        <f>VLOOKUP(BQ43,'ZRS Input'!$C$11:$H$22,6,FALSE)</f>
        <v>240</v>
      </c>
      <c r="BS43" s="5">
        <f t="shared" si="33"/>
        <v>18697</v>
      </c>
    </row>
    <row r="44" spans="1:71" ht="15.5" thickTop="1" thickBot="1" x14ac:dyDescent="0.4">
      <c r="A44" s="2"/>
      <c r="B44" s="1"/>
      <c r="C44" s="1" t="s">
        <v>1</v>
      </c>
      <c r="D44" s="1">
        <f>VLOOKUP(C44,'ZRS Input'!$C$11:$H$22,6,FALSE)</f>
        <v>360</v>
      </c>
      <c r="E44" s="5">
        <f t="shared" si="36"/>
        <v>20167</v>
      </c>
      <c r="G44" s="2"/>
      <c r="H44" s="1"/>
      <c r="I44" s="1" t="s">
        <v>7</v>
      </c>
      <c r="J44" s="1">
        <f>VLOOKUP(I44,'ZRS Input'!$C$11:$H$22,6,FALSE)</f>
        <v>240</v>
      </c>
      <c r="K44" s="5">
        <f t="shared" ref="K44:K54" si="41">K43+J43</f>
        <v>20257</v>
      </c>
      <c r="M44" s="2"/>
      <c r="N44" s="1"/>
      <c r="O44" s="1" t="s">
        <v>2</v>
      </c>
      <c r="P44" s="1">
        <f>VLOOKUP(O44,'ZRS Input'!$C$11:$H$22,6,FALSE)</f>
        <v>450</v>
      </c>
      <c r="Q44" s="5">
        <f t="shared" si="37"/>
        <v>20497</v>
      </c>
      <c r="S44" s="2"/>
      <c r="T44" s="1"/>
      <c r="U44" s="1" t="s">
        <v>4</v>
      </c>
      <c r="V44" s="1">
        <f>VLOOKUP(U44,'ZRS Input'!$C$11:$H$22,6,FALSE)</f>
        <v>600</v>
      </c>
      <c r="W44" s="5">
        <f t="shared" si="35"/>
        <v>20257</v>
      </c>
      <c r="Y44" s="2"/>
      <c r="Z44" s="1"/>
      <c r="AA44" s="1" t="s">
        <v>2</v>
      </c>
      <c r="AB44" s="1">
        <f>VLOOKUP(AA44,'ZRS Input'!$C$11:$H$22,6,FALSE)</f>
        <v>450</v>
      </c>
      <c r="AC44" s="5">
        <f t="shared" si="40"/>
        <v>19807</v>
      </c>
      <c r="AE44" s="32" t="s">
        <v>10</v>
      </c>
      <c r="AF44" s="18">
        <f>VLOOKUP(AE44,'ZRS Input'!$C$11:$H$22,4,FALSE)</f>
        <v>9720</v>
      </c>
      <c r="AG44" s="18" t="s">
        <v>10</v>
      </c>
      <c r="AH44" s="18">
        <f>VLOOKUP(AG44,'ZRS Input'!$C$11:$H$22,6,FALSE)</f>
        <v>810</v>
      </c>
      <c r="AI44" s="33">
        <f>AI36+AF36</f>
        <v>19807</v>
      </c>
      <c r="AK44" s="2"/>
      <c r="AL44" s="1"/>
      <c r="AM44" s="20" t="s">
        <v>7</v>
      </c>
      <c r="AN44" s="1">
        <f>VLOOKUP(AM44,'ZRS Input'!$C$11:$H$22,6,FALSE)</f>
        <v>240</v>
      </c>
      <c r="AO44" s="5">
        <f t="shared" si="31"/>
        <v>20857</v>
      </c>
      <c r="AQ44" s="2"/>
      <c r="AR44" s="1"/>
      <c r="AS44" s="1" t="s">
        <v>2</v>
      </c>
      <c r="AT44" s="1">
        <f>VLOOKUP(AS44,'ZRS Input'!$C$11:$H$22,6,FALSE)</f>
        <v>450</v>
      </c>
      <c r="AU44" s="5">
        <f t="shared" ref="AU44:AU62" si="42">AU43+AT43</f>
        <v>20707</v>
      </c>
      <c r="AW44" s="2"/>
      <c r="AX44" s="1"/>
      <c r="AY44" s="22" t="s">
        <v>5</v>
      </c>
      <c r="AZ44" s="23">
        <f>VLOOKUP(AY44,'ZRS Input'!$C$11:$H$22,6,FALSE)</f>
        <v>570</v>
      </c>
      <c r="BA44" s="34">
        <f t="shared" si="32"/>
        <v>20377</v>
      </c>
      <c r="BC44" s="2"/>
      <c r="BD44" s="1"/>
      <c r="BE44" s="12" t="s">
        <v>2</v>
      </c>
      <c r="BF44" s="26">
        <f>VLOOKUP(BE44,'ZRS Input'!$C$11:$H$22,6,FALSE)</f>
        <v>450</v>
      </c>
      <c r="BG44" s="35">
        <f t="shared" si="25"/>
        <v>20347</v>
      </c>
      <c r="BI44" s="2"/>
      <c r="BJ44" s="1"/>
      <c r="BK44" s="1" t="s">
        <v>9</v>
      </c>
      <c r="BL44" s="1">
        <f>VLOOKUP(BK44,'ZRS Input'!$C$11:$H$22,6,FALSE)</f>
        <v>360</v>
      </c>
      <c r="BM44" s="5">
        <f t="shared" si="39"/>
        <v>19027</v>
      </c>
      <c r="BO44" s="2"/>
      <c r="BP44" s="1"/>
      <c r="BQ44" s="14" t="s">
        <v>9</v>
      </c>
      <c r="BR44" s="15">
        <f>VLOOKUP(BQ44,'ZRS Input'!$C$11:$H$22,6,FALSE)</f>
        <v>360</v>
      </c>
      <c r="BS44" s="40">
        <f t="shared" si="33"/>
        <v>18937</v>
      </c>
    </row>
    <row r="45" spans="1:71" ht="15.5" thickTop="1" thickBot="1" x14ac:dyDescent="0.4">
      <c r="A45" s="2"/>
      <c r="B45" s="1"/>
      <c r="C45" s="1" t="s">
        <v>2</v>
      </c>
      <c r="D45" s="1">
        <f>VLOOKUP(C45,'ZRS Input'!$C$11:$H$22,6,FALSE)</f>
        <v>450</v>
      </c>
      <c r="E45" s="5">
        <f t="shared" si="36"/>
        <v>20527</v>
      </c>
      <c r="G45" s="2"/>
      <c r="H45" s="1"/>
      <c r="I45" s="1" t="s">
        <v>8</v>
      </c>
      <c r="J45" s="1">
        <f>VLOOKUP(I45,'ZRS Input'!$C$11:$H$22,6,FALSE)</f>
        <v>450</v>
      </c>
      <c r="K45" s="5">
        <f t="shared" si="41"/>
        <v>20497</v>
      </c>
      <c r="M45" s="2"/>
      <c r="N45" s="1"/>
      <c r="O45" s="1" t="s">
        <v>3</v>
      </c>
      <c r="P45" s="1">
        <f>VLOOKUP(O45,'ZRS Input'!$C$11:$H$22,6,FALSE)</f>
        <v>240</v>
      </c>
      <c r="Q45" s="5">
        <f t="shared" si="37"/>
        <v>20947</v>
      </c>
      <c r="S45" s="2"/>
      <c r="T45" s="1"/>
      <c r="U45" s="1" t="s">
        <v>13</v>
      </c>
      <c r="V45" s="1">
        <f>VLOOKUP(U45,'ZRS Input'!$C$11:$H$22,6,FALSE)</f>
        <v>750</v>
      </c>
      <c r="W45" s="5">
        <f t="shared" si="35"/>
        <v>20857</v>
      </c>
      <c r="Y45" s="2"/>
      <c r="Z45" s="1"/>
      <c r="AA45" s="1" t="s">
        <v>3</v>
      </c>
      <c r="AB45" s="1">
        <f>VLOOKUP(AA45,'ZRS Input'!$C$11:$H$22,6,FALSE)</f>
        <v>240</v>
      </c>
      <c r="AC45" s="5">
        <f t="shared" si="40"/>
        <v>20257</v>
      </c>
      <c r="AE45" s="2"/>
      <c r="AF45" s="1"/>
      <c r="AG45" s="1" t="s">
        <v>0</v>
      </c>
      <c r="AH45" s="1">
        <f>VLOOKUP(AG45,'ZRS Input'!$C$11:$H$22,6,FALSE)</f>
        <v>900</v>
      </c>
      <c r="AI45" s="5">
        <f>AI44+AH44</f>
        <v>20617</v>
      </c>
      <c r="AK45" s="2"/>
      <c r="AL45" s="1"/>
      <c r="AM45" s="20" t="s">
        <v>8</v>
      </c>
      <c r="AN45" s="1">
        <f>VLOOKUP(AM45,'ZRS Input'!$C$11:$H$22,6,FALSE)</f>
        <v>450</v>
      </c>
      <c r="AO45" s="5">
        <f t="shared" si="31"/>
        <v>21097</v>
      </c>
      <c r="AQ45" s="2"/>
      <c r="AR45" s="1"/>
      <c r="AS45" s="1" t="s">
        <v>3</v>
      </c>
      <c r="AT45" s="1">
        <f>VLOOKUP(AS45,'ZRS Input'!$C$11:$H$22,6,FALSE)</f>
        <v>240</v>
      </c>
      <c r="AU45" s="5">
        <f t="shared" si="42"/>
        <v>21157</v>
      </c>
      <c r="AW45" s="2"/>
      <c r="AX45" s="1"/>
      <c r="AY45" s="24" t="s">
        <v>6</v>
      </c>
      <c r="AZ45" s="25">
        <f>VLOOKUP(AY45,'ZRS Input'!$C$11:$H$22,6,FALSE)</f>
        <v>600</v>
      </c>
      <c r="BA45" s="36">
        <f t="shared" si="32"/>
        <v>20947</v>
      </c>
      <c r="BC45" s="32" t="s">
        <v>1</v>
      </c>
      <c r="BD45" s="18">
        <f>VLOOKUP(BC45,'ZRS Input'!$C$11:$H$22,4,FALSE)</f>
        <v>4320</v>
      </c>
      <c r="BE45" s="18" t="s">
        <v>1</v>
      </c>
      <c r="BF45" s="18">
        <f>VLOOKUP(BE45,'ZRS Input'!$C$11:$H$22,6,FALSE)</f>
        <v>360</v>
      </c>
      <c r="BG45" s="33">
        <f>BG24+BD24</f>
        <v>20527</v>
      </c>
      <c r="BI45" s="2"/>
      <c r="BJ45" s="1"/>
      <c r="BK45" s="1" t="s">
        <v>10</v>
      </c>
      <c r="BL45" s="1">
        <f>VLOOKUP(BK45,'ZRS Input'!$C$11:$H$22,6,FALSE)</f>
        <v>810</v>
      </c>
      <c r="BM45" s="5">
        <f t="shared" si="39"/>
        <v>19387</v>
      </c>
      <c r="BO45" s="2"/>
      <c r="BP45" s="1"/>
      <c r="BQ45" s="16" t="s">
        <v>10</v>
      </c>
      <c r="BR45" s="17">
        <f>VLOOKUP(BQ45,'ZRS Input'!$C$11:$H$22,6,FALSE)</f>
        <v>810</v>
      </c>
      <c r="BS45" s="44">
        <f t="shared" si="33"/>
        <v>19297</v>
      </c>
    </row>
    <row r="46" spans="1:71" ht="15.5" thickTop="1" thickBot="1" x14ac:dyDescent="0.4">
      <c r="A46" s="2"/>
      <c r="B46" s="1"/>
      <c r="C46" s="1" t="s">
        <v>3</v>
      </c>
      <c r="D46" s="1">
        <f>VLOOKUP(C46,'ZRS Input'!$C$11:$H$22,6,FALSE)</f>
        <v>240</v>
      </c>
      <c r="E46" s="5">
        <f t="shared" si="36"/>
        <v>20977</v>
      </c>
      <c r="G46" s="2"/>
      <c r="H46" s="1"/>
      <c r="I46" s="1" t="s">
        <v>9</v>
      </c>
      <c r="J46" s="1">
        <f>VLOOKUP(I46,'ZRS Input'!$C$11:$H$22,6,FALSE)</f>
        <v>360</v>
      </c>
      <c r="K46" s="5">
        <f t="shared" si="41"/>
        <v>20947</v>
      </c>
      <c r="M46" s="2"/>
      <c r="N46" s="1"/>
      <c r="O46" s="1" t="s">
        <v>4</v>
      </c>
      <c r="P46" s="1">
        <f>VLOOKUP(O46,'ZRS Input'!$C$11:$H$22,6,FALSE)</f>
        <v>600</v>
      </c>
      <c r="Q46" s="5">
        <f t="shared" si="37"/>
        <v>21187</v>
      </c>
      <c r="S46" s="2"/>
      <c r="T46" s="1"/>
      <c r="U46" s="1" t="s">
        <v>5</v>
      </c>
      <c r="V46" s="1">
        <f>VLOOKUP(U46,'ZRS Input'!$C$11:$H$22,6,FALSE)</f>
        <v>570</v>
      </c>
      <c r="W46" s="5">
        <f t="shared" si="35"/>
        <v>21607</v>
      </c>
      <c r="Y46" s="2"/>
      <c r="Z46" s="1"/>
      <c r="AA46" s="1" t="s">
        <v>4</v>
      </c>
      <c r="AB46" s="1">
        <f>VLOOKUP(AA46,'ZRS Input'!$C$11:$H$22,6,FALSE)</f>
        <v>600</v>
      </c>
      <c r="AC46" s="5">
        <f t="shared" si="40"/>
        <v>20497</v>
      </c>
      <c r="AE46" s="2"/>
      <c r="AF46" s="1"/>
      <c r="AG46" s="1" t="s">
        <v>1</v>
      </c>
      <c r="AH46" s="1">
        <f>VLOOKUP(AG46,'ZRS Input'!$C$11:$H$22,6,FALSE)</f>
        <v>360</v>
      </c>
      <c r="AI46" s="5">
        <f t="shared" ref="AI46:AI62" si="43">AI45+AH45</f>
        <v>21517</v>
      </c>
      <c r="AK46" s="2"/>
      <c r="AL46" s="1"/>
      <c r="AM46" s="20" t="s">
        <v>9</v>
      </c>
      <c r="AN46" s="1">
        <f>VLOOKUP(AM46,'ZRS Input'!$C$11:$H$22,6,FALSE)</f>
        <v>360</v>
      </c>
      <c r="AO46" s="5">
        <f t="shared" si="31"/>
        <v>21547</v>
      </c>
      <c r="AQ46" s="2"/>
      <c r="AR46" s="1"/>
      <c r="AS46" s="1" t="s">
        <v>4</v>
      </c>
      <c r="AT46" s="1">
        <f>VLOOKUP(AS46,'ZRS Input'!$C$11:$H$22,6,FALSE)</f>
        <v>600</v>
      </c>
      <c r="AU46" s="5">
        <f t="shared" si="42"/>
        <v>21397</v>
      </c>
      <c r="AW46" s="2"/>
      <c r="AX46" s="1"/>
      <c r="AY46" s="24" t="s">
        <v>7</v>
      </c>
      <c r="AZ46" s="25">
        <f>VLOOKUP(AY46,'ZRS Input'!$C$11:$H$22,6,FALSE)</f>
        <v>240</v>
      </c>
      <c r="BA46" s="36">
        <f t="shared" si="32"/>
        <v>21547</v>
      </c>
      <c r="BC46" s="2"/>
      <c r="BD46" s="1"/>
      <c r="BE46" s="1" t="s">
        <v>2</v>
      </c>
      <c r="BF46" s="1">
        <f>VLOOKUP(BE46,'ZRS Input'!$C$11:$H$22,6,FALSE)</f>
        <v>450</v>
      </c>
      <c r="BG46" s="5">
        <f>BG45+BF45</f>
        <v>20887</v>
      </c>
      <c r="BI46" s="2"/>
      <c r="BJ46" s="1"/>
      <c r="BK46" s="1" t="s">
        <v>0</v>
      </c>
      <c r="BL46" s="1">
        <f>VLOOKUP(BK46,'ZRS Input'!$C$11:$H$22,6,FALSE)</f>
        <v>900</v>
      </c>
      <c r="BM46" s="5">
        <f t="shared" si="39"/>
        <v>20197</v>
      </c>
      <c r="BO46" s="32" t="s">
        <v>13</v>
      </c>
      <c r="BP46" s="18">
        <f>VLOOKUP(BO46,'ZRS Input'!$C$11:$H$22,4,FALSE)</f>
        <v>9000</v>
      </c>
      <c r="BQ46" s="18" t="s">
        <v>13</v>
      </c>
      <c r="BR46" s="18">
        <f>VLOOKUP(BQ46,'ZRS Input'!$C$11:$H$22,6,FALSE)</f>
        <v>750</v>
      </c>
      <c r="BS46" s="33">
        <f>BS32+BP32</f>
        <v>19807</v>
      </c>
    </row>
    <row r="47" spans="1:71" ht="15.5" thickTop="1" thickBot="1" x14ac:dyDescent="0.4">
      <c r="A47" s="2"/>
      <c r="B47" s="1"/>
      <c r="C47" s="1" t="s">
        <v>4</v>
      </c>
      <c r="D47" s="1">
        <f>VLOOKUP(C47,'ZRS Input'!$C$11:$H$22,6,FALSE)</f>
        <v>600</v>
      </c>
      <c r="E47" s="5">
        <f t="shared" si="36"/>
        <v>21217</v>
      </c>
      <c r="G47" s="2"/>
      <c r="H47" s="1"/>
      <c r="I47" s="1" t="s">
        <v>10</v>
      </c>
      <c r="J47" s="1">
        <f>VLOOKUP(I47,'ZRS Input'!$C$11:$H$22,6,FALSE)</f>
        <v>810</v>
      </c>
      <c r="K47" s="5">
        <f t="shared" si="41"/>
        <v>21307</v>
      </c>
      <c r="M47" s="2"/>
      <c r="N47" s="1"/>
      <c r="O47" s="1" t="s">
        <v>13</v>
      </c>
      <c r="P47" s="1">
        <f>VLOOKUP(O47,'ZRS Input'!$C$11:$H$22,6,FALSE)</f>
        <v>750</v>
      </c>
      <c r="Q47" s="5">
        <f t="shared" si="37"/>
        <v>21787</v>
      </c>
      <c r="S47" s="2"/>
      <c r="T47" s="1"/>
      <c r="U47" s="19" t="s">
        <v>1</v>
      </c>
      <c r="V47" s="11">
        <f>VLOOKUP(U47,'ZRS Input'!$C$11:$H$22,6,FALSE)</f>
        <v>360</v>
      </c>
      <c r="W47" s="38">
        <f t="shared" si="35"/>
        <v>22177</v>
      </c>
      <c r="Y47" s="2"/>
      <c r="Z47" s="1"/>
      <c r="AA47" s="1" t="s">
        <v>13</v>
      </c>
      <c r="AB47" s="1">
        <f>VLOOKUP(AA47,'ZRS Input'!$C$11:$H$22,6,FALSE)</f>
        <v>750</v>
      </c>
      <c r="AC47" s="5">
        <f t="shared" si="40"/>
        <v>21097</v>
      </c>
      <c r="AE47" s="2"/>
      <c r="AF47" s="1"/>
      <c r="AG47" s="1" t="s">
        <v>2</v>
      </c>
      <c r="AH47" s="1">
        <f>VLOOKUP(AG47,'ZRS Input'!$C$11:$H$22,6,FALSE)</f>
        <v>450</v>
      </c>
      <c r="AI47" s="5">
        <f t="shared" si="43"/>
        <v>21877</v>
      </c>
      <c r="AK47" s="2"/>
      <c r="AL47" s="1"/>
      <c r="AM47" s="21" t="s">
        <v>10</v>
      </c>
      <c r="AN47" s="13">
        <f>VLOOKUP(AM47,'ZRS Input'!$C$11:$H$22,6,FALSE)</f>
        <v>810</v>
      </c>
      <c r="AO47" s="39">
        <f t="shared" si="31"/>
        <v>21907</v>
      </c>
      <c r="AQ47" s="2"/>
      <c r="AR47" s="1"/>
      <c r="AS47" s="1" t="s">
        <v>13</v>
      </c>
      <c r="AT47" s="1">
        <f>VLOOKUP(AS47,'ZRS Input'!$C$11:$H$22,6,FALSE)</f>
        <v>750</v>
      </c>
      <c r="AU47" s="5">
        <f t="shared" si="42"/>
        <v>21997</v>
      </c>
      <c r="AW47" s="2"/>
      <c r="AX47" s="1"/>
      <c r="AY47" s="24" t="s">
        <v>8</v>
      </c>
      <c r="AZ47" s="25">
        <f>VLOOKUP(AY47,'ZRS Input'!$C$11:$H$22,6,FALSE)</f>
        <v>450</v>
      </c>
      <c r="BA47" s="36">
        <f t="shared" si="32"/>
        <v>21787</v>
      </c>
      <c r="BC47" s="2"/>
      <c r="BD47" s="1"/>
      <c r="BE47" s="1" t="s">
        <v>3</v>
      </c>
      <c r="BF47" s="1">
        <f>VLOOKUP(BE47,'ZRS Input'!$C$11:$H$22,6,FALSE)</f>
        <v>240</v>
      </c>
      <c r="BG47" s="5">
        <f t="shared" ref="BG47:BG54" si="44">BG46+BF46</f>
        <v>21337</v>
      </c>
      <c r="BI47" s="32" t="s">
        <v>3</v>
      </c>
      <c r="BJ47" s="1">
        <f>VLOOKUP(BI47,'ZRS Input'!$C$11:$H$22,4,FALSE)</f>
        <v>2880</v>
      </c>
      <c r="BK47" s="18" t="s">
        <v>3</v>
      </c>
      <c r="BL47" s="1">
        <f>VLOOKUP(BK47,'ZRS Input'!$C$11:$H$22,6,FALSE)</f>
        <v>240</v>
      </c>
      <c r="BM47" s="33">
        <f>BM36+BJ36</f>
        <v>20527</v>
      </c>
      <c r="BO47" s="2"/>
      <c r="BP47" s="1"/>
      <c r="BQ47" s="1" t="s">
        <v>5</v>
      </c>
      <c r="BR47" s="1">
        <f>VLOOKUP(BQ47,'ZRS Input'!$C$11:$H$22,6,FALSE)</f>
        <v>570</v>
      </c>
      <c r="BS47" s="5">
        <f>BS46+BR46</f>
        <v>20557</v>
      </c>
    </row>
    <row r="48" spans="1:71" ht="15.5" thickTop="1" thickBot="1" x14ac:dyDescent="0.4">
      <c r="A48" s="2"/>
      <c r="B48" s="1"/>
      <c r="C48" s="22" t="s">
        <v>10</v>
      </c>
      <c r="D48" s="23">
        <f>VLOOKUP(C48,'ZRS Input'!$C$11:$H$22,6,FALSE)</f>
        <v>810</v>
      </c>
      <c r="E48" s="34">
        <f t="shared" si="36"/>
        <v>21817</v>
      </c>
      <c r="G48" s="2"/>
      <c r="H48" s="1"/>
      <c r="I48" s="1" t="s">
        <v>0</v>
      </c>
      <c r="J48" s="1">
        <f>VLOOKUP(I48,'ZRS Input'!$C$11:$H$22,6,FALSE)</f>
        <v>900</v>
      </c>
      <c r="K48" s="5">
        <f t="shared" si="41"/>
        <v>22117</v>
      </c>
      <c r="M48" s="2"/>
      <c r="N48" s="1"/>
      <c r="O48" s="27" t="s">
        <v>0</v>
      </c>
      <c r="P48" s="28">
        <f>VLOOKUP(O48,'ZRS Input'!$C$11:$H$22,6,FALSE)</f>
        <v>900</v>
      </c>
      <c r="Q48" s="37">
        <f t="shared" si="37"/>
        <v>22537</v>
      </c>
      <c r="S48" s="2"/>
      <c r="T48" s="1"/>
      <c r="U48" s="20" t="s">
        <v>2</v>
      </c>
      <c r="V48" s="1">
        <f>VLOOKUP(U48,'ZRS Input'!$C$11:$H$22,6,FALSE)</f>
        <v>450</v>
      </c>
      <c r="W48" s="5">
        <f t="shared" si="35"/>
        <v>22537</v>
      </c>
      <c r="Y48" s="2"/>
      <c r="Z48" s="1"/>
      <c r="AA48" s="1" t="s">
        <v>5</v>
      </c>
      <c r="AB48" s="1">
        <f>VLOOKUP(AA48,'ZRS Input'!$C$11:$H$22,6,FALSE)</f>
        <v>570</v>
      </c>
      <c r="AC48" s="5">
        <f t="shared" si="40"/>
        <v>21847</v>
      </c>
      <c r="AE48" s="2"/>
      <c r="AF48" s="1"/>
      <c r="AG48" s="1" t="s">
        <v>3</v>
      </c>
      <c r="AH48" s="1">
        <f>VLOOKUP(AG48,'ZRS Input'!$C$11:$H$22,6,FALSE)</f>
        <v>240</v>
      </c>
      <c r="AI48" s="5">
        <f t="shared" si="43"/>
        <v>22327</v>
      </c>
      <c r="AK48" s="32" t="s">
        <v>0</v>
      </c>
      <c r="AL48" s="18">
        <f>VLOOKUP(AK48,'ZRS Input'!$C$11:$H$22,4,FALSE)</f>
        <v>10800</v>
      </c>
      <c r="AM48" s="18" t="s">
        <v>0</v>
      </c>
      <c r="AN48" s="18">
        <f>VLOOKUP(AM48,'ZRS Input'!$C$11:$H$22,6,FALSE)</f>
        <v>900</v>
      </c>
      <c r="AO48" s="33">
        <f>AO29+AL29</f>
        <v>22327</v>
      </c>
      <c r="AQ48" s="2"/>
      <c r="AR48" s="1"/>
      <c r="AS48" s="1" t="s">
        <v>5</v>
      </c>
      <c r="AT48" s="1">
        <f>VLOOKUP(AS48,'ZRS Input'!$C$11:$H$22,6,FALSE)</f>
        <v>570</v>
      </c>
      <c r="AU48" s="5">
        <f t="shared" si="42"/>
        <v>22747</v>
      </c>
      <c r="AW48" s="2"/>
      <c r="AX48" s="1"/>
      <c r="AY48" s="24" t="s">
        <v>9</v>
      </c>
      <c r="AZ48" s="25">
        <f>VLOOKUP(AY48,'ZRS Input'!$C$11:$H$22,6,FALSE)</f>
        <v>360</v>
      </c>
      <c r="BA48" s="36">
        <f t="shared" si="32"/>
        <v>22237</v>
      </c>
      <c r="BC48" s="2"/>
      <c r="BD48" s="1"/>
      <c r="BE48" s="1" t="s">
        <v>4</v>
      </c>
      <c r="BF48" s="1">
        <f>VLOOKUP(BE48,'ZRS Input'!$C$11:$H$22,6,FALSE)</f>
        <v>600</v>
      </c>
      <c r="BG48" s="5">
        <f t="shared" si="44"/>
        <v>21577</v>
      </c>
      <c r="BI48" s="2"/>
      <c r="BJ48" s="1"/>
      <c r="BK48" s="1" t="s">
        <v>4</v>
      </c>
      <c r="BL48" s="1">
        <f>VLOOKUP(BK48,'ZRS Input'!$C$11:$H$22,6,FALSE)</f>
        <v>600</v>
      </c>
      <c r="BM48" s="5">
        <f>BM47+BL47</f>
        <v>20767</v>
      </c>
      <c r="BO48" s="2"/>
      <c r="BP48" s="1"/>
      <c r="BQ48" s="1" t="s">
        <v>6</v>
      </c>
      <c r="BR48" s="1">
        <f>VLOOKUP(BQ48,'ZRS Input'!$C$11:$H$22,6,FALSE)</f>
        <v>600</v>
      </c>
      <c r="BS48" s="5">
        <f t="shared" ref="BS48:BS62" si="45">BS47+BR47</f>
        <v>21127</v>
      </c>
    </row>
    <row r="49" spans="1:71" ht="15.5" thickTop="1" thickBot="1" x14ac:dyDescent="0.4">
      <c r="A49" s="2"/>
      <c r="B49" s="1"/>
      <c r="C49" s="24" t="s">
        <v>0</v>
      </c>
      <c r="D49" s="25">
        <f>VLOOKUP(C49,'ZRS Input'!$C$11:$H$22,6,FALSE)</f>
        <v>900</v>
      </c>
      <c r="E49" s="36">
        <f t="shared" si="36"/>
        <v>22627</v>
      </c>
      <c r="G49" s="2"/>
      <c r="H49" s="1"/>
      <c r="I49" s="1" t="s">
        <v>1</v>
      </c>
      <c r="J49" s="1">
        <f>VLOOKUP(I49,'ZRS Input'!$C$11:$H$22,6,FALSE)</f>
        <v>360</v>
      </c>
      <c r="K49" s="5">
        <f t="shared" si="41"/>
        <v>23017</v>
      </c>
      <c r="M49" s="32" t="s">
        <v>6</v>
      </c>
      <c r="N49" s="18">
        <f>VLOOKUP(M49,'ZRS Input'!$C$11:$H$22,4,FALSE)</f>
        <v>7200</v>
      </c>
      <c r="O49" s="18" t="s">
        <v>6</v>
      </c>
      <c r="P49" s="18">
        <f>VLOOKUP(O49,'ZRS Input'!$C$11:$H$22,6,FALSE)</f>
        <v>600</v>
      </c>
      <c r="Q49" s="33">
        <f>Q36+N36</f>
        <v>23047</v>
      </c>
      <c r="S49" s="2"/>
      <c r="T49" s="1"/>
      <c r="U49" s="21" t="s">
        <v>3</v>
      </c>
      <c r="V49" s="13">
        <f>VLOOKUP(U49,'ZRS Input'!$C$11:$H$22,6,FALSE)</f>
        <v>240</v>
      </c>
      <c r="W49" s="39">
        <f t="shared" si="35"/>
        <v>22987</v>
      </c>
      <c r="Y49" s="32" t="s">
        <v>9</v>
      </c>
      <c r="Z49" s="18">
        <f>VLOOKUP(Y49,'ZRS Input'!$C$11:$H$22,4,FALSE)</f>
        <v>4320</v>
      </c>
      <c r="AA49" s="18" t="s">
        <v>9</v>
      </c>
      <c r="AB49" s="18">
        <f>VLOOKUP(AA49,'ZRS Input'!$C$11:$H$22,6,FALSE)</f>
        <v>360</v>
      </c>
      <c r="AC49" s="33">
        <f>AC39+Z39</f>
        <v>22327</v>
      </c>
      <c r="AE49" s="2"/>
      <c r="AF49" s="1"/>
      <c r="AG49" s="1" t="s">
        <v>4</v>
      </c>
      <c r="AH49" s="1">
        <f>VLOOKUP(AG49,'ZRS Input'!$C$11:$H$22,6,FALSE)</f>
        <v>600</v>
      </c>
      <c r="AI49" s="5">
        <f t="shared" si="43"/>
        <v>22567</v>
      </c>
      <c r="AK49" s="2"/>
      <c r="AL49" s="1"/>
      <c r="AM49" s="1" t="s">
        <v>1</v>
      </c>
      <c r="AN49" s="1">
        <f>VLOOKUP(AM49,'ZRS Input'!$C$11:$H$22,6,FALSE)</f>
        <v>360</v>
      </c>
      <c r="AO49" s="5">
        <f>AO48+AN48</f>
        <v>23227</v>
      </c>
      <c r="AQ49" s="2"/>
      <c r="AR49" s="1"/>
      <c r="AS49" s="1" t="s">
        <v>6</v>
      </c>
      <c r="AT49" s="1">
        <f>VLOOKUP(AS49,'ZRS Input'!$C$11:$H$22,6,FALSE)</f>
        <v>600</v>
      </c>
      <c r="AU49" s="5">
        <f t="shared" si="42"/>
        <v>23317</v>
      </c>
      <c r="AW49" s="2"/>
      <c r="AX49" s="1"/>
      <c r="AY49" s="24" t="s">
        <v>10</v>
      </c>
      <c r="AZ49" s="25">
        <f>VLOOKUP(AY49,'ZRS Input'!$C$11:$H$22,6,FALSE)</f>
        <v>810</v>
      </c>
      <c r="BA49" s="36">
        <f t="shared" si="32"/>
        <v>22597</v>
      </c>
      <c r="BC49" s="2"/>
      <c r="BD49" s="1"/>
      <c r="BE49" s="1" t="s">
        <v>13</v>
      </c>
      <c r="BF49" s="1">
        <f>VLOOKUP(BE49,'ZRS Input'!$C$11:$H$22,6,FALSE)</f>
        <v>750</v>
      </c>
      <c r="BG49" s="5">
        <f t="shared" si="44"/>
        <v>22177</v>
      </c>
      <c r="BI49" s="2"/>
      <c r="BJ49" s="1"/>
      <c r="BK49" s="1" t="s">
        <v>13</v>
      </c>
      <c r="BL49" s="1">
        <f>VLOOKUP(BK49,'ZRS Input'!$C$11:$H$22,6,FALSE)</f>
        <v>750</v>
      </c>
      <c r="BM49" s="5">
        <f t="shared" ref="BM49:BM52" si="46">BM48+BL48</f>
        <v>21367</v>
      </c>
      <c r="BO49" s="2"/>
      <c r="BP49" s="1"/>
      <c r="BQ49" s="1" t="s">
        <v>7</v>
      </c>
      <c r="BR49" s="1">
        <f>VLOOKUP(BQ49,'ZRS Input'!$C$11:$H$22,6,FALSE)</f>
        <v>240</v>
      </c>
      <c r="BS49" s="5">
        <f t="shared" si="45"/>
        <v>21727</v>
      </c>
    </row>
    <row r="50" spans="1:71" ht="15" thickTop="1" x14ac:dyDescent="0.35">
      <c r="A50" s="2"/>
      <c r="B50" s="1"/>
      <c r="C50" s="24" t="s">
        <v>1</v>
      </c>
      <c r="D50" s="25">
        <f>VLOOKUP(C50,'ZRS Input'!$C$11:$H$22,6,FALSE)</f>
        <v>360</v>
      </c>
      <c r="E50" s="36">
        <f t="shared" si="36"/>
        <v>23527</v>
      </c>
      <c r="G50" s="2"/>
      <c r="H50" s="1"/>
      <c r="I50" s="1" t="s">
        <v>2</v>
      </c>
      <c r="J50" s="1">
        <f>VLOOKUP(I50,'ZRS Input'!$C$11:$H$22,6,FALSE)</f>
        <v>450</v>
      </c>
      <c r="K50" s="5">
        <f t="shared" si="41"/>
        <v>23377</v>
      </c>
      <c r="M50" s="2"/>
      <c r="N50" s="1"/>
      <c r="O50" s="1" t="s">
        <v>7</v>
      </c>
      <c r="P50" s="1">
        <f>VLOOKUP(O50,'ZRS Input'!$C$11:$H$22,6,FALSE)</f>
        <v>240</v>
      </c>
      <c r="Q50" s="5">
        <f>Q49+P49</f>
        <v>23647</v>
      </c>
      <c r="S50" s="32" t="s">
        <v>7</v>
      </c>
      <c r="T50" s="18">
        <f>VLOOKUP(S50,'ZRS Input'!$C$11:$H$22,4,FALSE)</f>
        <v>2880</v>
      </c>
      <c r="U50" s="18" t="s">
        <v>7</v>
      </c>
      <c r="V50" s="18">
        <f>VLOOKUP(U50,'ZRS Input'!$C$11:$H$22,6,FALSE)</f>
        <v>240</v>
      </c>
      <c r="W50" s="33">
        <f>W35+T35</f>
        <v>23047</v>
      </c>
      <c r="Y50" s="2"/>
      <c r="Z50" s="1"/>
      <c r="AA50" s="1" t="s">
        <v>10</v>
      </c>
      <c r="AB50" s="1">
        <f>VLOOKUP(AA50,'ZRS Input'!$C$11:$H$22,6,FALSE)</f>
        <v>810</v>
      </c>
      <c r="AC50" s="5">
        <f>AC49+AB49</f>
        <v>22687</v>
      </c>
      <c r="AE50" s="2"/>
      <c r="AF50" s="1"/>
      <c r="AG50" s="1" t="s">
        <v>13</v>
      </c>
      <c r="AH50" s="1">
        <f>VLOOKUP(AG50,'ZRS Input'!$C$11:$H$22,6,FALSE)</f>
        <v>750</v>
      </c>
      <c r="AI50" s="5">
        <f t="shared" si="43"/>
        <v>23167</v>
      </c>
      <c r="AK50" s="2"/>
      <c r="AL50" s="1"/>
      <c r="AM50" s="1" t="s">
        <v>2</v>
      </c>
      <c r="AN50" s="1">
        <f>VLOOKUP(AM50,'ZRS Input'!$C$11:$H$22,6,FALSE)</f>
        <v>450</v>
      </c>
      <c r="AO50" s="5">
        <f t="shared" ref="AO50:AO68" si="47">AO49+AN49</f>
        <v>23587</v>
      </c>
      <c r="AQ50" s="2"/>
      <c r="AR50" s="1"/>
      <c r="AS50" s="1" t="s">
        <v>7</v>
      </c>
      <c r="AT50" s="1">
        <f>VLOOKUP(AS50,'ZRS Input'!$C$11:$H$22,6,FALSE)</f>
        <v>240</v>
      </c>
      <c r="AU50" s="5">
        <f t="shared" si="42"/>
        <v>23917</v>
      </c>
      <c r="AW50" s="2"/>
      <c r="AX50" s="1"/>
      <c r="AY50" s="24" t="s">
        <v>0</v>
      </c>
      <c r="AZ50" s="25">
        <f>VLOOKUP(AY50,'ZRS Input'!$C$11:$H$22,6,FALSE)</f>
        <v>900</v>
      </c>
      <c r="BA50" s="36">
        <f t="shared" si="32"/>
        <v>23407</v>
      </c>
      <c r="BC50" s="2"/>
      <c r="BD50" s="1"/>
      <c r="BE50" s="1" t="s">
        <v>5</v>
      </c>
      <c r="BF50" s="1">
        <f>VLOOKUP(BE50,'ZRS Input'!$C$11:$H$22,6,FALSE)</f>
        <v>570</v>
      </c>
      <c r="BG50" s="5">
        <f t="shared" si="44"/>
        <v>22927</v>
      </c>
      <c r="BI50" s="2"/>
      <c r="BJ50" s="1"/>
      <c r="BK50" s="1" t="s">
        <v>5</v>
      </c>
      <c r="BL50" s="1">
        <f>VLOOKUP(BK50,'ZRS Input'!$C$11:$H$22,6,FALSE)</f>
        <v>570</v>
      </c>
      <c r="BM50" s="5">
        <f t="shared" si="46"/>
        <v>22117</v>
      </c>
      <c r="BO50" s="2"/>
      <c r="BP50" s="1"/>
      <c r="BQ50" s="1" t="s">
        <v>8</v>
      </c>
      <c r="BR50" s="1">
        <f>VLOOKUP(BQ50,'ZRS Input'!$C$11:$H$22,6,FALSE)</f>
        <v>450</v>
      </c>
      <c r="BS50" s="5">
        <f t="shared" si="45"/>
        <v>21967</v>
      </c>
    </row>
    <row r="51" spans="1:71" x14ac:dyDescent="0.35">
      <c r="A51" s="2"/>
      <c r="B51" s="1"/>
      <c r="C51" s="24" t="s">
        <v>2</v>
      </c>
      <c r="D51" s="25">
        <f>VLOOKUP(C51,'ZRS Input'!$C$11:$H$22,6,FALSE)</f>
        <v>450</v>
      </c>
      <c r="E51" s="36">
        <f t="shared" si="36"/>
        <v>23887</v>
      </c>
      <c r="G51" s="2"/>
      <c r="H51" s="1"/>
      <c r="I51" s="1" t="s">
        <v>3</v>
      </c>
      <c r="J51" s="1">
        <f>VLOOKUP(I51,'ZRS Input'!$C$11:$H$22,6,FALSE)</f>
        <v>240</v>
      </c>
      <c r="K51" s="5">
        <f t="shared" si="41"/>
        <v>23827</v>
      </c>
      <c r="M51" s="2"/>
      <c r="N51" s="1"/>
      <c r="O51" s="1" t="s">
        <v>8</v>
      </c>
      <c r="P51" s="1">
        <f>VLOOKUP(O51,'ZRS Input'!$C$11:$H$22,6,FALSE)</f>
        <v>450</v>
      </c>
      <c r="Q51" s="5">
        <f t="shared" ref="Q51:Q63" si="48">Q50+P50</f>
        <v>23887</v>
      </c>
      <c r="S51" s="2"/>
      <c r="T51" s="1"/>
      <c r="U51" s="1" t="s">
        <v>8</v>
      </c>
      <c r="V51" s="1">
        <f>VLOOKUP(U51,'ZRS Input'!$C$11:$H$22,6,FALSE)</f>
        <v>450</v>
      </c>
      <c r="W51" s="5">
        <f>W50+V50</f>
        <v>23287</v>
      </c>
      <c r="Y51" s="2"/>
      <c r="Z51" s="1"/>
      <c r="AA51" s="1" t="s">
        <v>0</v>
      </c>
      <c r="AB51" s="1">
        <f>VLOOKUP(AA51,'ZRS Input'!$C$11:$H$22,6,FALSE)</f>
        <v>900</v>
      </c>
      <c r="AC51" s="5">
        <f t="shared" ref="AC51:AC56" si="49">AC50+AB50</f>
        <v>23497</v>
      </c>
      <c r="AE51" s="2"/>
      <c r="AF51" s="1"/>
      <c r="AG51" s="1" t="s">
        <v>5</v>
      </c>
      <c r="AH51" s="1">
        <f>VLOOKUP(AG51,'ZRS Input'!$C$11:$H$22,6,FALSE)</f>
        <v>570</v>
      </c>
      <c r="AI51" s="5">
        <f t="shared" si="43"/>
        <v>23917</v>
      </c>
      <c r="AK51" s="2"/>
      <c r="AL51" s="1"/>
      <c r="AM51" s="1" t="s">
        <v>3</v>
      </c>
      <c r="AN51" s="1">
        <f>VLOOKUP(AM51,'ZRS Input'!$C$11:$H$22,6,FALSE)</f>
        <v>240</v>
      </c>
      <c r="AO51" s="5">
        <f t="shared" si="47"/>
        <v>24037</v>
      </c>
      <c r="AQ51" s="2"/>
      <c r="AR51" s="1"/>
      <c r="AS51" s="1" t="s">
        <v>8</v>
      </c>
      <c r="AT51" s="1">
        <f>VLOOKUP(AS51,'ZRS Input'!$C$11:$H$22,6,FALSE)</f>
        <v>450</v>
      </c>
      <c r="AU51" s="5">
        <f t="shared" si="42"/>
        <v>24157</v>
      </c>
      <c r="AW51" s="2"/>
      <c r="AX51" s="1"/>
      <c r="AY51" s="24" t="s">
        <v>1</v>
      </c>
      <c r="AZ51" s="25">
        <f>VLOOKUP(AY51,'ZRS Input'!$C$11:$H$22,6,FALSE)</f>
        <v>360</v>
      </c>
      <c r="BA51" s="36">
        <f t="shared" si="32"/>
        <v>24307</v>
      </c>
      <c r="BC51" s="2"/>
      <c r="BD51" s="1"/>
      <c r="BE51" s="1" t="s">
        <v>6</v>
      </c>
      <c r="BF51" s="1">
        <f>VLOOKUP(BE51,'ZRS Input'!$C$11:$H$22,6,FALSE)</f>
        <v>600</v>
      </c>
      <c r="BG51" s="5">
        <f t="shared" si="44"/>
        <v>23497</v>
      </c>
      <c r="BI51" s="2"/>
      <c r="BJ51" s="1"/>
      <c r="BK51" s="1" t="s">
        <v>6</v>
      </c>
      <c r="BL51" s="1">
        <f>VLOOKUP(BK51,'ZRS Input'!$C$11:$H$22,6,FALSE)</f>
        <v>600</v>
      </c>
      <c r="BM51" s="5">
        <f t="shared" si="46"/>
        <v>22687</v>
      </c>
      <c r="BO51" s="2"/>
      <c r="BP51" s="1"/>
      <c r="BQ51" s="1" t="s">
        <v>9</v>
      </c>
      <c r="BR51" s="1">
        <f>VLOOKUP(BQ51,'ZRS Input'!$C$11:$H$22,6,FALSE)</f>
        <v>360</v>
      </c>
      <c r="BS51" s="5">
        <f t="shared" si="45"/>
        <v>22417</v>
      </c>
    </row>
    <row r="52" spans="1:71" ht="15" thickBot="1" x14ac:dyDescent="0.4">
      <c r="A52" s="2"/>
      <c r="B52" s="1"/>
      <c r="C52" s="12" t="s">
        <v>3</v>
      </c>
      <c r="D52" s="26">
        <f>VLOOKUP(C52,'ZRS Input'!$C$11:$H$22,6,FALSE)</f>
        <v>240</v>
      </c>
      <c r="E52" s="35">
        <f t="shared" si="36"/>
        <v>24337</v>
      </c>
      <c r="G52" s="2"/>
      <c r="H52" s="1"/>
      <c r="I52" s="1" t="s">
        <v>4</v>
      </c>
      <c r="J52" s="1">
        <f>VLOOKUP(I52,'ZRS Input'!$C$11:$H$22,6,FALSE)</f>
        <v>600</v>
      </c>
      <c r="K52" s="5">
        <f t="shared" si="41"/>
        <v>24067</v>
      </c>
      <c r="M52" s="2"/>
      <c r="N52" s="1"/>
      <c r="O52" s="1" t="s">
        <v>9</v>
      </c>
      <c r="P52" s="1">
        <f>VLOOKUP(O52,'ZRS Input'!$C$11:$H$22,6,FALSE)</f>
        <v>360</v>
      </c>
      <c r="Q52" s="5">
        <f t="shared" si="48"/>
        <v>24337</v>
      </c>
      <c r="S52" s="2"/>
      <c r="T52" s="1"/>
      <c r="U52" s="1" t="s">
        <v>9</v>
      </c>
      <c r="V52" s="1">
        <f>VLOOKUP(U52,'ZRS Input'!$C$11:$H$22,6,FALSE)</f>
        <v>360</v>
      </c>
      <c r="W52" s="5">
        <f t="shared" ref="W52:W55" si="50">W51+V51</f>
        <v>23737</v>
      </c>
      <c r="Y52" s="2"/>
      <c r="Z52" s="1"/>
      <c r="AA52" s="1" t="s">
        <v>1</v>
      </c>
      <c r="AB52" s="1">
        <f>VLOOKUP(AA52,'ZRS Input'!$C$11:$H$22,6,FALSE)</f>
        <v>360</v>
      </c>
      <c r="AC52" s="5">
        <f t="shared" si="49"/>
        <v>24397</v>
      </c>
      <c r="AE52" s="2"/>
      <c r="AF52" s="1"/>
      <c r="AG52" s="1" t="s">
        <v>6</v>
      </c>
      <c r="AH52" s="1">
        <f>VLOOKUP(AG52,'ZRS Input'!$C$11:$H$22,6,FALSE)</f>
        <v>600</v>
      </c>
      <c r="AI52" s="5">
        <f t="shared" si="43"/>
        <v>24487</v>
      </c>
      <c r="AK52" s="2"/>
      <c r="AL52" s="1"/>
      <c r="AM52" s="1" t="s">
        <v>4</v>
      </c>
      <c r="AN52" s="1">
        <f>VLOOKUP(AM52,'ZRS Input'!$C$11:$H$22,6,FALSE)</f>
        <v>600</v>
      </c>
      <c r="AO52" s="5">
        <f t="shared" si="47"/>
        <v>24277</v>
      </c>
      <c r="AQ52" s="2"/>
      <c r="AR52" s="1"/>
      <c r="AS52" s="1" t="s">
        <v>9</v>
      </c>
      <c r="AT52" s="1">
        <f>VLOOKUP(AS52,'ZRS Input'!$C$11:$H$22,6,FALSE)</f>
        <v>360</v>
      </c>
      <c r="AU52" s="5">
        <f t="shared" si="42"/>
        <v>24607</v>
      </c>
      <c r="AW52" s="2"/>
      <c r="AX52" s="1"/>
      <c r="AY52" s="12" t="s">
        <v>2</v>
      </c>
      <c r="AZ52" s="26">
        <f>VLOOKUP(AY52,'ZRS Input'!$C$11:$H$22,6,FALSE)</f>
        <v>450</v>
      </c>
      <c r="BA52" s="35">
        <f t="shared" si="32"/>
        <v>24667</v>
      </c>
      <c r="BC52" s="2"/>
      <c r="BD52" s="1"/>
      <c r="BE52" s="1" t="s">
        <v>7</v>
      </c>
      <c r="BF52" s="1">
        <f>VLOOKUP(BE52,'ZRS Input'!$C$11:$H$22,6,FALSE)</f>
        <v>240</v>
      </c>
      <c r="BG52" s="5">
        <f t="shared" si="44"/>
        <v>24097</v>
      </c>
      <c r="BI52" s="2"/>
      <c r="BJ52" s="1"/>
      <c r="BK52" s="1" t="s">
        <v>7</v>
      </c>
      <c r="BL52" s="1">
        <f>VLOOKUP(BK52,'ZRS Input'!$C$11:$H$22,6,FALSE)</f>
        <v>240</v>
      </c>
      <c r="BM52" s="5">
        <f t="shared" si="46"/>
        <v>23287</v>
      </c>
      <c r="BO52" s="2"/>
      <c r="BP52" s="1"/>
      <c r="BQ52" s="1" t="s">
        <v>10</v>
      </c>
      <c r="BR52" s="1">
        <f>VLOOKUP(BQ52,'ZRS Input'!$C$11:$H$22,6,FALSE)</f>
        <v>810</v>
      </c>
      <c r="BS52" s="5">
        <f t="shared" si="45"/>
        <v>22777</v>
      </c>
    </row>
    <row r="53" spans="1:71" s="4" customFormat="1" ht="15.5" thickTop="1" thickBot="1" x14ac:dyDescent="0.4">
      <c r="A53" s="32" t="s">
        <v>5</v>
      </c>
      <c r="B53" s="18">
        <f>VLOOKUP(A53,'ZRS Input'!$C$11:$H$22,4,FALSE)</f>
        <v>6840</v>
      </c>
      <c r="C53" s="18" t="s">
        <v>5</v>
      </c>
      <c r="D53" s="18">
        <f>VLOOKUP(C53,'ZRS Input'!$C$11:$H$22,6,FALSE)</f>
        <v>570</v>
      </c>
      <c r="E53" s="33">
        <f>E36+B36</f>
        <v>24487</v>
      </c>
      <c r="G53" s="2"/>
      <c r="H53" s="1"/>
      <c r="I53" s="1" t="s">
        <v>13</v>
      </c>
      <c r="J53" s="1">
        <f>VLOOKUP(I53,'ZRS Input'!$C$11:$H$22,6,FALSE)</f>
        <v>750</v>
      </c>
      <c r="K53" s="5">
        <f t="shared" si="41"/>
        <v>24667</v>
      </c>
      <c r="M53" s="2"/>
      <c r="N53" s="1"/>
      <c r="O53" s="1" t="s">
        <v>10</v>
      </c>
      <c r="P53" s="1">
        <f>VLOOKUP(O53,'ZRS Input'!$C$11:$H$22,6,FALSE)</f>
        <v>810</v>
      </c>
      <c r="Q53" s="5">
        <f t="shared" si="48"/>
        <v>24697</v>
      </c>
      <c r="S53" s="2"/>
      <c r="T53" s="1"/>
      <c r="U53" s="1" t="s">
        <v>10</v>
      </c>
      <c r="V53" s="1">
        <f>VLOOKUP(U53,'ZRS Input'!$C$11:$H$22,6,FALSE)</f>
        <v>810</v>
      </c>
      <c r="W53" s="5">
        <f t="shared" si="50"/>
        <v>24097</v>
      </c>
      <c r="Y53" s="2"/>
      <c r="Z53" s="1"/>
      <c r="AA53" s="1" t="s">
        <v>2</v>
      </c>
      <c r="AB53" s="1">
        <f>VLOOKUP(AA53,'ZRS Input'!$C$11:$H$22,6,FALSE)</f>
        <v>450</v>
      </c>
      <c r="AC53" s="5">
        <f t="shared" si="49"/>
        <v>24757</v>
      </c>
      <c r="AE53" s="2"/>
      <c r="AF53" s="1"/>
      <c r="AG53" s="1" t="s">
        <v>7</v>
      </c>
      <c r="AH53" s="1">
        <f>VLOOKUP(AG53,'ZRS Input'!$C$11:$H$22,6,FALSE)</f>
        <v>240</v>
      </c>
      <c r="AI53" s="5">
        <f t="shared" si="43"/>
        <v>25087</v>
      </c>
      <c r="AK53" s="2"/>
      <c r="AL53" s="1"/>
      <c r="AM53" s="1" t="s">
        <v>13</v>
      </c>
      <c r="AN53" s="1">
        <f>VLOOKUP(AM53,'ZRS Input'!$C$11:$H$22,6,FALSE)</f>
        <v>750</v>
      </c>
      <c r="AO53" s="5">
        <f t="shared" si="47"/>
        <v>24877</v>
      </c>
      <c r="AQ53" s="2"/>
      <c r="AR53" s="1"/>
      <c r="AS53" s="1" t="s">
        <v>10</v>
      </c>
      <c r="AT53" s="1">
        <f>VLOOKUP(AS53,'ZRS Input'!$C$11:$H$22,6,FALSE)</f>
        <v>810</v>
      </c>
      <c r="AU53" s="5">
        <f t="shared" si="42"/>
        <v>24967</v>
      </c>
      <c r="AW53" s="32" t="s">
        <v>1</v>
      </c>
      <c r="AX53" s="18">
        <f>VLOOKUP(AW53,'ZRS Input'!$C$11:$H$22,4,FALSE)</f>
        <v>4320</v>
      </c>
      <c r="AY53" s="18" t="s">
        <v>1</v>
      </c>
      <c r="AZ53" s="18">
        <f>VLOOKUP(AY53,'ZRS Input'!$C$11:$H$22,6,FALSE)</f>
        <v>360</v>
      </c>
      <c r="BA53" s="33">
        <f>BA32+AX32</f>
        <v>24847</v>
      </c>
      <c r="BC53" s="2"/>
      <c r="BD53" s="1"/>
      <c r="BE53" s="1" t="s">
        <v>8</v>
      </c>
      <c r="BF53" s="1">
        <f>VLOOKUP(BE53,'ZRS Input'!$C$11:$H$22,6,FALSE)</f>
        <v>450</v>
      </c>
      <c r="BG53" s="5">
        <f t="shared" si="44"/>
        <v>24337</v>
      </c>
      <c r="BI53" s="32" t="s">
        <v>4</v>
      </c>
      <c r="BJ53" s="18">
        <f>VLOOKUP(BI53,'ZRS Input'!$C$11:$H$22,4,FALSE)</f>
        <v>7200</v>
      </c>
      <c r="BK53" s="18" t="s">
        <v>4</v>
      </c>
      <c r="BL53" s="18">
        <f>VLOOKUP(BK53,'ZRS Input'!$C$11:$H$22,6,FALSE)</f>
        <v>600</v>
      </c>
      <c r="BM53" s="33">
        <f>BM47+BJ47</f>
        <v>23407</v>
      </c>
      <c r="BO53" s="2"/>
      <c r="BP53" s="1"/>
      <c r="BQ53" s="1" t="s">
        <v>0</v>
      </c>
      <c r="BR53" s="1">
        <f>VLOOKUP(BQ53,'ZRS Input'!$C$11:$H$22,6,FALSE)</f>
        <v>900</v>
      </c>
      <c r="BS53" s="5">
        <f t="shared" si="45"/>
        <v>23587</v>
      </c>
    </row>
    <row r="54" spans="1:71" ht="15.5" thickTop="1" thickBot="1" x14ac:dyDescent="0.4">
      <c r="A54" s="2"/>
      <c r="B54" s="1"/>
      <c r="C54" s="1" t="s">
        <v>6</v>
      </c>
      <c r="D54" s="1">
        <f>VLOOKUP(C54,'ZRS Input'!$C$11:$H$22,6,FALSE)</f>
        <v>600</v>
      </c>
      <c r="E54" s="5">
        <f>E53+D53</f>
        <v>25057</v>
      </c>
      <c r="G54" s="2"/>
      <c r="H54" s="1"/>
      <c r="I54" s="27" t="s">
        <v>0</v>
      </c>
      <c r="J54" s="28">
        <f>VLOOKUP(I54,'ZRS Input'!$C$11:$H$22,6,FALSE)</f>
        <v>900</v>
      </c>
      <c r="K54" s="37">
        <f t="shared" si="41"/>
        <v>25417</v>
      </c>
      <c r="M54" s="2"/>
      <c r="N54" s="1"/>
      <c r="O54" s="1" t="s">
        <v>0</v>
      </c>
      <c r="P54" s="1">
        <f>VLOOKUP(O54,'ZRS Input'!$C$11:$H$22,6,FALSE)</f>
        <v>900</v>
      </c>
      <c r="Q54" s="5">
        <f t="shared" si="48"/>
        <v>25507</v>
      </c>
      <c r="S54" s="2"/>
      <c r="T54" s="1"/>
      <c r="U54" s="1" t="s">
        <v>0</v>
      </c>
      <c r="V54" s="1">
        <f>VLOOKUP(U54,'ZRS Input'!$C$11:$H$22,6,FALSE)</f>
        <v>900</v>
      </c>
      <c r="W54" s="5">
        <f t="shared" si="50"/>
        <v>24907</v>
      </c>
      <c r="Y54" s="2"/>
      <c r="Z54" s="1"/>
      <c r="AA54" s="1" t="s">
        <v>3</v>
      </c>
      <c r="AB54" s="1">
        <f>VLOOKUP(AA54,'ZRS Input'!$C$11:$H$22,6,FALSE)</f>
        <v>240</v>
      </c>
      <c r="AC54" s="5">
        <f t="shared" si="49"/>
        <v>25207</v>
      </c>
      <c r="AE54" s="2"/>
      <c r="AF54" s="1"/>
      <c r="AG54" s="1" t="s">
        <v>8</v>
      </c>
      <c r="AH54" s="1">
        <f>VLOOKUP(AG54,'ZRS Input'!$C$11:$H$22,6,FALSE)</f>
        <v>450</v>
      </c>
      <c r="AI54" s="5">
        <f t="shared" si="43"/>
        <v>25327</v>
      </c>
      <c r="AK54" s="2"/>
      <c r="AL54" s="1"/>
      <c r="AM54" s="1" t="s">
        <v>5</v>
      </c>
      <c r="AN54" s="1">
        <f>VLOOKUP(AM54,'ZRS Input'!$C$11:$H$22,6,FALSE)</f>
        <v>570</v>
      </c>
      <c r="AO54" s="5">
        <f t="shared" si="47"/>
        <v>25627</v>
      </c>
      <c r="AQ54" s="2"/>
      <c r="AR54" s="1"/>
      <c r="AS54" s="22" t="s">
        <v>5</v>
      </c>
      <c r="AT54" s="23">
        <f>VLOOKUP(AS54,'ZRS Input'!$C$11:$H$22,6,FALSE)</f>
        <v>570</v>
      </c>
      <c r="AU54" s="34">
        <f t="shared" si="42"/>
        <v>25777</v>
      </c>
      <c r="AW54" s="2"/>
      <c r="AX54" s="1"/>
      <c r="AY54" s="1" t="s">
        <v>2</v>
      </c>
      <c r="AZ54" s="1">
        <f>VLOOKUP(AY54,'ZRS Input'!$C$11:$H$22,6,FALSE)</f>
        <v>450</v>
      </c>
      <c r="BA54" s="5">
        <f>BA53+AZ53</f>
        <v>25207</v>
      </c>
      <c r="BC54" s="2"/>
      <c r="BD54" s="1"/>
      <c r="BE54" s="1" t="s">
        <v>9</v>
      </c>
      <c r="BF54" s="1">
        <f>VLOOKUP(BE54,'ZRS Input'!$C$11:$H$22,6,FALSE)</f>
        <v>360</v>
      </c>
      <c r="BG54" s="5">
        <f t="shared" si="44"/>
        <v>24787</v>
      </c>
      <c r="BI54" s="2"/>
      <c r="BJ54" s="1"/>
      <c r="BK54" s="1" t="s">
        <v>13</v>
      </c>
      <c r="BL54" s="1">
        <f>VLOOKUP(BK54,'ZRS Input'!$C$11:$H$22,6,FALSE)</f>
        <v>750</v>
      </c>
      <c r="BM54" s="5">
        <f>BM53+BL53</f>
        <v>24007</v>
      </c>
      <c r="BO54" s="2"/>
      <c r="BP54" s="1"/>
      <c r="BQ54" s="1" t="s">
        <v>1</v>
      </c>
      <c r="BR54" s="1">
        <f>VLOOKUP(BQ54,'ZRS Input'!$C$11:$H$22,6,FALSE)</f>
        <v>360</v>
      </c>
      <c r="BS54" s="5">
        <f t="shared" si="45"/>
        <v>24487</v>
      </c>
    </row>
    <row r="55" spans="1:71" ht="15.5" thickTop="1" thickBot="1" x14ac:dyDescent="0.4">
      <c r="A55" s="2"/>
      <c r="B55" s="1"/>
      <c r="C55" s="1" t="s">
        <v>7</v>
      </c>
      <c r="D55" s="1">
        <f>VLOOKUP(C55,'ZRS Input'!$C$11:$H$22,6,FALSE)</f>
        <v>240</v>
      </c>
      <c r="E55" s="5">
        <f t="shared" ref="E55:E65" si="51">E54+D54</f>
        <v>25657</v>
      </c>
      <c r="G55" s="32" t="s">
        <v>6</v>
      </c>
      <c r="H55" s="18">
        <f>VLOOKUP(G55,'ZRS Input'!$C$11:$H$22,4,FALSE)</f>
        <v>7200</v>
      </c>
      <c r="I55" s="18" t="s">
        <v>6</v>
      </c>
      <c r="J55" s="18">
        <f>VLOOKUP(I55,'ZRS Input'!$C$11:$H$22,6,FALSE)</f>
        <v>600</v>
      </c>
      <c r="K55" s="33">
        <f>K42+H42</f>
        <v>25927</v>
      </c>
      <c r="M55" s="2"/>
      <c r="N55" s="1"/>
      <c r="O55" s="1" t="s">
        <v>1</v>
      </c>
      <c r="P55" s="1">
        <f>VLOOKUP(O55,'ZRS Input'!$C$11:$H$22,6,FALSE)</f>
        <v>360</v>
      </c>
      <c r="Q55" s="5">
        <f t="shared" si="48"/>
        <v>26407</v>
      </c>
      <c r="S55" s="2"/>
      <c r="T55" s="1"/>
      <c r="U55" s="1" t="s">
        <v>1</v>
      </c>
      <c r="V55" s="1">
        <f>VLOOKUP(U55,'ZRS Input'!$C$11:$H$22,6,FALSE)</f>
        <v>360</v>
      </c>
      <c r="W55" s="5">
        <f t="shared" si="50"/>
        <v>25807</v>
      </c>
      <c r="Y55" s="2"/>
      <c r="Z55" s="1"/>
      <c r="AA55" s="1" t="s">
        <v>4</v>
      </c>
      <c r="AB55" s="1">
        <f>VLOOKUP(AA55,'ZRS Input'!$C$11:$H$22,6,FALSE)</f>
        <v>600</v>
      </c>
      <c r="AC55" s="5">
        <f t="shared" si="49"/>
        <v>25447</v>
      </c>
      <c r="AE55" s="2"/>
      <c r="AF55" s="1"/>
      <c r="AG55" s="1" t="s">
        <v>9</v>
      </c>
      <c r="AH55" s="1">
        <f>VLOOKUP(AG55,'ZRS Input'!$C$11:$H$22,6,FALSE)</f>
        <v>360</v>
      </c>
      <c r="AI55" s="5">
        <f t="shared" si="43"/>
        <v>25777</v>
      </c>
      <c r="AK55" s="2"/>
      <c r="AL55" s="1"/>
      <c r="AM55" s="1" t="s">
        <v>6</v>
      </c>
      <c r="AN55" s="1">
        <f>VLOOKUP(AM55,'ZRS Input'!$C$11:$H$22,6,FALSE)</f>
        <v>600</v>
      </c>
      <c r="AO55" s="5">
        <f t="shared" si="47"/>
        <v>26197</v>
      </c>
      <c r="AQ55" s="2"/>
      <c r="AR55" s="1"/>
      <c r="AS55" s="24" t="s">
        <v>6</v>
      </c>
      <c r="AT55" s="25">
        <f>VLOOKUP(AS55,'ZRS Input'!$C$11:$H$22,6,FALSE)</f>
        <v>600</v>
      </c>
      <c r="AU55" s="36">
        <f t="shared" si="42"/>
        <v>26347</v>
      </c>
      <c r="AW55" s="2"/>
      <c r="AX55" s="1"/>
      <c r="AY55" s="1" t="s">
        <v>3</v>
      </c>
      <c r="AZ55" s="1">
        <f>VLOOKUP(AY55,'ZRS Input'!$C$11:$H$22,6,FALSE)</f>
        <v>240</v>
      </c>
      <c r="BA55" s="5">
        <f t="shared" ref="BA55:BA62" si="52">BA54+AZ54</f>
        <v>25657</v>
      </c>
      <c r="BC55" s="32" t="s">
        <v>2</v>
      </c>
      <c r="BD55" s="18">
        <f>VLOOKUP(BC55,'ZRS Input'!$C$11:$H$22,4,FALSE)</f>
        <v>5400</v>
      </c>
      <c r="BE55" s="18" t="s">
        <v>2</v>
      </c>
      <c r="BF55" s="18">
        <f>VLOOKUP(BE55,'ZRS Input'!$C$11:$H$22,6,FALSE)</f>
        <v>450</v>
      </c>
      <c r="BG55" s="33">
        <f>BG45+BD45</f>
        <v>24847</v>
      </c>
      <c r="BI55" s="2"/>
      <c r="BJ55" s="1"/>
      <c r="BK55" s="1" t="s">
        <v>5</v>
      </c>
      <c r="BL55" s="1">
        <f>VLOOKUP(BK55,'ZRS Input'!$C$11:$H$22,6,FALSE)</f>
        <v>570</v>
      </c>
      <c r="BM55" s="5">
        <f t="shared" ref="BM55:BM66" si="53">BM54+BL54</f>
        <v>24757</v>
      </c>
      <c r="BO55" s="2"/>
      <c r="BP55" s="1"/>
      <c r="BQ55" s="1" t="s">
        <v>2</v>
      </c>
      <c r="BR55" s="1">
        <f>VLOOKUP(BQ55,'ZRS Input'!$C$11:$H$22,6,FALSE)</f>
        <v>450</v>
      </c>
      <c r="BS55" s="5">
        <f t="shared" si="45"/>
        <v>24847</v>
      </c>
    </row>
    <row r="56" spans="1:71" ht="15" thickTop="1" x14ac:dyDescent="0.35">
      <c r="A56" s="2"/>
      <c r="B56" s="1"/>
      <c r="C56" s="1" t="s">
        <v>8</v>
      </c>
      <c r="D56" s="1">
        <f>VLOOKUP(C56,'ZRS Input'!$C$11:$H$22,6,FALSE)</f>
        <v>450</v>
      </c>
      <c r="E56" s="5">
        <f t="shared" si="51"/>
        <v>25897</v>
      </c>
      <c r="G56" s="2"/>
      <c r="H56" s="1"/>
      <c r="I56" s="1" t="s">
        <v>7</v>
      </c>
      <c r="J56" s="1">
        <f>VLOOKUP(I56,'ZRS Input'!$C$11:$H$22,6,FALSE)</f>
        <v>240</v>
      </c>
      <c r="K56" s="5">
        <f>K55+J55</f>
        <v>26527</v>
      </c>
      <c r="M56" s="2"/>
      <c r="N56" s="1"/>
      <c r="O56" s="1" t="s">
        <v>2</v>
      </c>
      <c r="P56" s="1">
        <f>VLOOKUP(O56,'ZRS Input'!$C$11:$H$22,6,FALSE)</f>
        <v>450</v>
      </c>
      <c r="Q56" s="5">
        <f t="shared" si="48"/>
        <v>26767</v>
      </c>
      <c r="S56" s="32" t="s">
        <v>8</v>
      </c>
      <c r="T56" s="18">
        <f>VLOOKUP(S56,'ZRS Input'!$C$11:$H$22,4,FALSE)</f>
        <v>5400</v>
      </c>
      <c r="U56" s="18" t="s">
        <v>8</v>
      </c>
      <c r="V56" s="18">
        <f>VLOOKUP(U56,'ZRS Input'!$C$11:$H$22,6,FALSE)</f>
        <v>450</v>
      </c>
      <c r="W56" s="33">
        <f>W50+T50</f>
        <v>25927</v>
      </c>
      <c r="Y56" s="2"/>
      <c r="Z56" s="1"/>
      <c r="AA56" s="1" t="s">
        <v>13</v>
      </c>
      <c r="AB56" s="1">
        <f>VLOOKUP(AA56,'ZRS Input'!$C$11:$H$22,6,FALSE)</f>
        <v>750</v>
      </c>
      <c r="AC56" s="5">
        <f t="shared" si="49"/>
        <v>26047</v>
      </c>
      <c r="AE56" s="2"/>
      <c r="AF56" s="1"/>
      <c r="AG56" s="19" t="s">
        <v>13</v>
      </c>
      <c r="AH56" s="11">
        <f>VLOOKUP(AG56,'ZRS Input'!$C$11:$H$22,6,FALSE)</f>
        <v>750</v>
      </c>
      <c r="AI56" s="38">
        <f t="shared" si="43"/>
        <v>26137</v>
      </c>
      <c r="AK56" s="2"/>
      <c r="AL56" s="1"/>
      <c r="AM56" s="1" t="s">
        <v>7</v>
      </c>
      <c r="AN56" s="1">
        <f>VLOOKUP(AM56,'ZRS Input'!$C$11:$H$22,6,FALSE)</f>
        <v>240</v>
      </c>
      <c r="AO56" s="5">
        <f t="shared" si="47"/>
        <v>26797</v>
      </c>
      <c r="AQ56" s="2"/>
      <c r="AR56" s="1"/>
      <c r="AS56" s="24" t="s">
        <v>7</v>
      </c>
      <c r="AT56" s="25">
        <f>VLOOKUP(AS56,'ZRS Input'!$C$11:$H$22,6,FALSE)</f>
        <v>240</v>
      </c>
      <c r="AU56" s="36">
        <f t="shared" si="42"/>
        <v>26947</v>
      </c>
      <c r="AW56" s="2"/>
      <c r="AX56" s="1"/>
      <c r="AY56" s="1" t="s">
        <v>4</v>
      </c>
      <c r="AZ56" s="1">
        <f>VLOOKUP(AY56,'ZRS Input'!$C$11:$H$22,6,FALSE)</f>
        <v>600</v>
      </c>
      <c r="BA56" s="5">
        <f t="shared" si="52"/>
        <v>25897</v>
      </c>
      <c r="BC56" s="2"/>
      <c r="BD56" s="1"/>
      <c r="BE56" s="1" t="s">
        <v>3</v>
      </c>
      <c r="BF56" s="1">
        <f>VLOOKUP(BE56,'ZRS Input'!$C$11:$H$22,6,FALSE)</f>
        <v>240</v>
      </c>
      <c r="BG56" s="5">
        <f>BG55+BF55</f>
        <v>25297</v>
      </c>
      <c r="BI56" s="2"/>
      <c r="BJ56" s="1"/>
      <c r="BK56" s="1" t="s">
        <v>6</v>
      </c>
      <c r="BL56" s="1">
        <f>VLOOKUP(BK56,'ZRS Input'!$C$11:$H$22,6,FALSE)</f>
        <v>600</v>
      </c>
      <c r="BM56" s="5">
        <f t="shared" si="53"/>
        <v>25327</v>
      </c>
      <c r="BO56" s="2"/>
      <c r="BP56" s="1"/>
      <c r="BQ56" s="1" t="s">
        <v>3</v>
      </c>
      <c r="BR56" s="1">
        <f>VLOOKUP(BQ56,'ZRS Input'!$C$11:$H$22,6,FALSE)</f>
        <v>240</v>
      </c>
      <c r="BS56" s="5">
        <f t="shared" si="45"/>
        <v>25297</v>
      </c>
    </row>
    <row r="57" spans="1:71" ht="15" thickBot="1" x14ac:dyDescent="0.4">
      <c r="A57" s="2"/>
      <c r="B57" s="1"/>
      <c r="C57" s="1" t="s">
        <v>9</v>
      </c>
      <c r="D57" s="1">
        <f>VLOOKUP(C57,'ZRS Input'!$C$11:$H$22,6,FALSE)</f>
        <v>360</v>
      </c>
      <c r="E57" s="5">
        <f t="shared" si="51"/>
        <v>26347</v>
      </c>
      <c r="G57" s="2"/>
      <c r="H57" s="1"/>
      <c r="I57" s="1" t="s">
        <v>8</v>
      </c>
      <c r="J57" s="1">
        <f>VLOOKUP(I57,'ZRS Input'!$C$11:$H$22,6,FALSE)</f>
        <v>450</v>
      </c>
      <c r="K57" s="5">
        <f t="shared" ref="K57:K69" si="54">K56+J56</f>
        <v>26767</v>
      </c>
      <c r="M57" s="2"/>
      <c r="N57" s="1"/>
      <c r="O57" s="1" t="s">
        <v>3</v>
      </c>
      <c r="P57" s="1">
        <f>VLOOKUP(O57,'ZRS Input'!$C$11:$H$22,6,FALSE)</f>
        <v>240</v>
      </c>
      <c r="Q57" s="5">
        <f t="shared" si="48"/>
        <v>27217</v>
      </c>
      <c r="S57" s="2"/>
      <c r="T57" s="1"/>
      <c r="U57" s="1" t="s">
        <v>9</v>
      </c>
      <c r="V57" s="1">
        <f>VLOOKUP(U57,'ZRS Input'!$C$11:$H$22,6,FALSE)</f>
        <v>360</v>
      </c>
      <c r="W57" s="5">
        <f>W56+V56</f>
        <v>26377</v>
      </c>
      <c r="Y57" s="32" t="s">
        <v>10</v>
      </c>
      <c r="Z57" s="18">
        <f>VLOOKUP(Y57,'ZRS Input'!$C$11:$H$22,4,FALSE)</f>
        <v>9720</v>
      </c>
      <c r="AA57" s="18" t="s">
        <v>10</v>
      </c>
      <c r="AB57" s="18">
        <f>VLOOKUP(AA57,'ZRS Input'!$C$11:$H$22,6,FALSE)</f>
        <v>810</v>
      </c>
      <c r="AC57" s="33">
        <f>AC49+Z49</f>
        <v>26647</v>
      </c>
      <c r="AE57" s="2"/>
      <c r="AF57" s="1"/>
      <c r="AG57" s="20" t="s">
        <v>5</v>
      </c>
      <c r="AH57" s="1">
        <f>VLOOKUP(AG57,'ZRS Input'!$C$11:$H$22,6,FALSE)</f>
        <v>570</v>
      </c>
      <c r="AI57" s="5">
        <f t="shared" si="43"/>
        <v>26887</v>
      </c>
      <c r="AK57" s="2"/>
      <c r="AL57" s="1"/>
      <c r="AM57" s="1" t="s">
        <v>8</v>
      </c>
      <c r="AN57" s="1">
        <f>VLOOKUP(AM57,'ZRS Input'!$C$11:$H$22,6,FALSE)</f>
        <v>450</v>
      </c>
      <c r="AO57" s="5">
        <f t="shared" si="47"/>
        <v>27037</v>
      </c>
      <c r="AQ57" s="2"/>
      <c r="AR57" s="1"/>
      <c r="AS57" s="24" t="s">
        <v>8</v>
      </c>
      <c r="AT57" s="25">
        <f>VLOOKUP(AS57,'ZRS Input'!$C$11:$H$22,6,FALSE)</f>
        <v>450</v>
      </c>
      <c r="AU57" s="36">
        <f t="shared" si="42"/>
        <v>27187</v>
      </c>
      <c r="AW57" s="2"/>
      <c r="AX57" s="1"/>
      <c r="AY57" s="1" t="s">
        <v>13</v>
      </c>
      <c r="AZ57" s="1">
        <f>VLOOKUP(AY57,'ZRS Input'!$C$11:$H$22,6,FALSE)</f>
        <v>750</v>
      </c>
      <c r="BA57" s="5">
        <f t="shared" si="52"/>
        <v>26497</v>
      </c>
      <c r="BC57" s="2"/>
      <c r="BD57" s="1"/>
      <c r="BE57" s="1" t="s">
        <v>4</v>
      </c>
      <c r="BF57" s="1">
        <f>VLOOKUP(BE57,'ZRS Input'!$C$11:$H$22,6,FALSE)</f>
        <v>600</v>
      </c>
      <c r="BG57" s="5">
        <f t="shared" ref="BG57:BG65" si="55">BG56+BF56</f>
        <v>25537</v>
      </c>
      <c r="BI57" s="2"/>
      <c r="BJ57" s="1"/>
      <c r="BK57" s="1" t="s">
        <v>7</v>
      </c>
      <c r="BL57" s="1">
        <f>VLOOKUP(BK57,'ZRS Input'!$C$11:$H$22,6,FALSE)</f>
        <v>240</v>
      </c>
      <c r="BM57" s="5">
        <f t="shared" si="53"/>
        <v>25927</v>
      </c>
      <c r="BO57" s="2"/>
      <c r="BP57" s="1"/>
      <c r="BQ57" s="1" t="s">
        <v>4</v>
      </c>
      <c r="BR57" s="1">
        <f>VLOOKUP(BQ57,'ZRS Input'!$C$11:$H$22,6,FALSE)</f>
        <v>600</v>
      </c>
      <c r="BS57" s="5">
        <f t="shared" si="45"/>
        <v>25537</v>
      </c>
    </row>
    <row r="58" spans="1:71" ht="15" thickTop="1" x14ac:dyDescent="0.35">
      <c r="A58" s="2"/>
      <c r="B58" s="1"/>
      <c r="C58" s="1" t="s">
        <v>10</v>
      </c>
      <c r="D58" s="1">
        <f>VLOOKUP(C58,'ZRS Input'!$C$11:$H$22,6,FALSE)</f>
        <v>810</v>
      </c>
      <c r="E58" s="5">
        <f t="shared" si="51"/>
        <v>26707</v>
      </c>
      <c r="G58" s="2"/>
      <c r="H58" s="1"/>
      <c r="I58" s="1" t="s">
        <v>9</v>
      </c>
      <c r="J58" s="1">
        <f>VLOOKUP(I58,'ZRS Input'!$C$11:$H$22,6,FALSE)</f>
        <v>360</v>
      </c>
      <c r="K58" s="5">
        <f t="shared" si="54"/>
        <v>27217</v>
      </c>
      <c r="M58" s="2"/>
      <c r="N58" s="1"/>
      <c r="O58" s="1" t="s">
        <v>4</v>
      </c>
      <c r="P58" s="1">
        <f>VLOOKUP(O58,'ZRS Input'!$C$11:$H$22,6,FALSE)</f>
        <v>600</v>
      </c>
      <c r="Q58" s="5">
        <f t="shared" si="48"/>
        <v>27457</v>
      </c>
      <c r="S58" s="2"/>
      <c r="T58" s="1"/>
      <c r="U58" s="1" t="s">
        <v>10</v>
      </c>
      <c r="V58" s="1">
        <f>VLOOKUP(U58,'ZRS Input'!$C$11:$H$22,6,FALSE)</f>
        <v>810</v>
      </c>
      <c r="W58" s="5">
        <f t="shared" ref="W58:W65" si="56">W57+V57</f>
        <v>26737</v>
      </c>
      <c r="Y58" s="2"/>
      <c r="Z58" s="1"/>
      <c r="AA58" s="1" t="s">
        <v>0</v>
      </c>
      <c r="AB58" s="1">
        <f>VLOOKUP(AA58,'ZRS Input'!$C$11:$H$22,6,FALSE)</f>
        <v>900</v>
      </c>
      <c r="AC58" s="5">
        <f>AC57+AB57</f>
        <v>27457</v>
      </c>
      <c r="AE58" s="2"/>
      <c r="AF58" s="1"/>
      <c r="AG58" s="20" t="s">
        <v>6</v>
      </c>
      <c r="AH58" s="1">
        <f>VLOOKUP(AG58,'ZRS Input'!$C$11:$H$22,6,FALSE)</f>
        <v>600</v>
      </c>
      <c r="AI58" s="5">
        <f t="shared" si="43"/>
        <v>27457</v>
      </c>
      <c r="AK58" s="2"/>
      <c r="AL58" s="1"/>
      <c r="AM58" s="1" t="s">
        <v>9</v>
      </c>
      <c r="AN58" s="1">
        <f>VLOOKUP(AM58,'ZRS Input'!$C$11:$H$22,6,FALSE)</f>
        <v>360</v>
      </c>
      <c r="AO58" s="5">
        <f t="shared" si="47"/>
        <v>27487</v>
      </c>
      <c r="AQ58" s="2"/>
      <c r="AR58" s="1"/>
      <c r="AS58" s="24" t="s">
        <v>9</v>
      </c>
      <c r="AT58" s="25">
        <f>VLOOKUP(AS58,'ZRS Input'!$C$11:$H$22,6,FALSE)</f>
        <v>360</v>
      </c>
      <c r="AU58" s="36">
        <f t="shared" si="42"/>
        <v>27637</v>
      </c>
      <c r="AW58" s="2"/>
      <c r="AX58" s="1"/>
      <c r="AY58" s="1" t="s">
        <v>5</v>
      </c>
      <c r="AZ58" s="1">
        <f>VLOOKUP(AY58,'ZRS Input'!$C$11:$H$22,6,FALSE)</f>
        <v>570</v>
      </c>
      <c r="BA58" s="5">
        <f t="shared" si="52"/>
        <v>27247</v>
      </c>
      <c r="BC58" s="2"/>
      <c r="BD58" s="1"/>
      <c r="BE58" s="1" t="s">
        <v>13</v>
      </c>
      <c r="BF58" s="1">
        <f>VLOOKUP(BE58,'ZRS Input'!$C$11:$H$22,6,FALSE)</f>
        <v>750</v>
      </c>
      <c r="BG58" s="5">
        <f t="shared" si="55"/>
        <v>26137</v>
      </c>
      <c r="BI58" s="2"/>
      <c r="BJ58" s="1"/>
      <c r="BK58" s="1" t="s">
        <v>8</v>
      </c>
      <c r="BL58" s="1">
        <f>VLOOKUP(BK58,'ZRS Input'!$C$11:$H$22,6,FALSE)</f>
        <v>450</v>
      </c>
      <c r="BM58" s="5">
        <f t="shared" si="53"/>
        <v>26167</v>
      </c>
      <c r="BO58" s="2"/>
      <c r="BP58" s="1"/>
      <c r="BQ58" s="22" t="s">
        <v>10</v>
      </c>
      <c r="BR58" s="23">
        <f>VLOOKUP(BQ58,'ZRS Input'!$C$11:$H$22,6,FALSE)</f>
        <v>810</v>
      </c>
      <c r="BS58" s="34">
        <f t="shared" si="45"/>
        <v>26137</v>
      </c>
    </row>
    <row r="59" spans="1:71" ht="15" thickBot="1" x14ac:dyDescent="0.4">
      <c r="A59" s="2"/>
      <c r="B59" s="1"/>
      <c r="C59" s="1" t="s">
        <v>0</v>
      </c>
      <c r="D59" s="1">
        <f>VLOOKUP(C59,'ZRS Input'!$C$11:$H$22,6,FALSE)</f>
        <v>900</v>
      </c>
      <c r="E59" s="5">
        <f t="shared" si="51"/>
        <v>27517</v>
      </c>
      <c r="G59" s="2"/>
      <c r="H59" s="1"/>
      <c r="I59" s="1" t="s">
        <v>10</v>
      </c>
      <c r="J59" s="1">
        <f>VLOOKUP(I59,'ZRS Input'!$C$11:$H$22,6,FALSE)</f>
        <v>810</v>
      </c>
      <c r="K59" s="5">
        <f t="shared" si="54"/>
        <v>27577</v>
      </c>
      <c r="M59" s="2"/>
      <c r="N59" s="1"/>
      <c r="O59" s="1" t="s">
        <v>13</v>
      </c>
      <c r="P59" s="1">
        <f>VLOOKUP(O59,'ZRS Input'!$C$11:$H$22,6,FALSE)</f>
        <v>750</v>
      </c>
      <c r="Q59" s="5">
        <f t="shared" si="48"/>
        <v>28057</v>
      </c>
      <c r="S59" s="2"/>
      <c r="T59" s="1"/>
      <c r="U59" s="1" t="s">
        <v>0</v>
      </c>
      <c r="V59" s="1">
        <f>VLOOKUP(U59,'ZRS Input'!$C$11:$H$22,6,FALSE)</f>
        <v>900</v>
      </c>
      <c r="W59" s="5">
        <f t="shared" si="56"/>
        <v>27547</v>
      </c>
      <c r="Y59" s="2"/>
      <c r="Z59" s="1"/>
      <c r="AA59" s="1" t="s">
        <v>1</v>
      </c>
      <c r="AB59" s="1">
        <f>VLOOKUP(AA59,'ZRS Input'!$C$11:$H$22,6,FALSE)</f>
        <v>360</v>
      </c>
      <c r="AC59" s="5">
        <f t="shared" ref="AC59:AC75" si="57">AC58+AB58</f>
        <v>28357</v>
      </c>
      <c r="AE59" s="2"/>
      <c r="AF59" s="1"/>
      <c r="AG59" s="20" t="s">
        <v>7</v>
      </c>
      <c r="AH59" s="1">
        <f>VLOOKUP(AG59,'ZRS Input'!$C$11:$H$22,6,FALSE)</f>
        <v>240</v>
      </c>
      <c r="AI59" s="5">
        <f t="shared" si="43"/>
        <v>28057</v>
      </c>
      <c r="AK59" s="2"/>
      <c r="AL59" s="1"/>
      <c r="AM59" s="1" t="s">
        <v>10</v>
      </c>
      <c r="AN59" s="1">
        <f>VLOOKUP(AM59,'ZRS Input'!$C$11:$H$22,6,FALSE)</f>
        <v>810</v>
      </c>
      <c r="AO59" s="5">
        <f t="shared" si="47"/>
        <v>27847</v>
      </c>
      <c r="AQ59" s="2"/>
      <c r="AR59" s="1"/>
      <c r="AS59" s="24" t="s">
        <v>10</v>
      </c>
      <c r="AT59" s="25">
        <f>VLOOKUP(AS59,'ZRS Input'!$C$11:$H$22,6,FALSE)</f>
        <v>810</v>
      </c>
      <c r="AU59" s="36">
        <f t="shared" si="42"/>
        <v>27997</v>
      </c>
      <c r="AW59" s="2"/>
      <c r="AX59" s="1"/>
      <c r="AY59" s="1" t="s">
        <v>6</v>
      </c>
      <c r="AZ59" s="1">
        <f>VLOOKUP(AY59,'ZRS Input'!$C$11:$H$22,6,FALSE)</f>
        <v>600</v>
      </c>
      <c r="BA59" s="5">
        <f t="shared" si="52"/>
        <v>27817</v>
      </c>
      <c r="BC59" s="2"/>
      <c r="BD59" s="1"/>
      <c r="BE59" s="1" t="s">
        <v>5</v>
      </c>
      <c r="BF59" s="1">
        <f>VLOOKUP(BE59,'ZRS Input'!$C$11:$H$22,6,FALSE)</f>
        <v>570</v>
      </c>
      <c r="BG59" s="5">
        <f t="shared" si="55"/>
        <v>26887</v>
      </c>
      <c r="BI59" s="2"/>
      <c r="BJ59" s="1"/>
      <c r="BK59" s="1" t="s">
        <v>9</v>
      </c>
      <c r="BL59" s="1">
        <f>VLOOKUP(BK59,'ZRS Input'!$C$11:$H$22,6,FALSE)</f>
        <v>360</v>
      </c>
      <c r="BM59" s="5">
        <f t="shared" si="53"/>
        <v>26617</v>
      </c>
      <c r="BO59" s="2"/>
      <c r="BP59" s="1"/>
      <c r="BQ59" s="24" t="s">
        <v>0</v>
      </c>
      <c r="BR59" s="25">
        <f>VLOOKUP(BQ59,'ZRS Input'!$C$11:$H$22,6,FALSE)</f>
        <v>900</v>
      </c>
      <c r="BS59" s="36">
        <f t="shared" si="45"/>
        <v>26947</v>
      </c>
    </row>
    <row r="60" spans="1:71" ht="15.5" thickTop="1" thickBot="1" x14ac:dyDescent="0.4">
      <c r="A60" s="2"/>
      <c r="B60" s="1"/>
      <c r="C60" s="1" t="s">
        <v>1</v>
      </c>
      <c r="D60" s="1">
        <f>VLOOKUP(C60,'ZRS Input'!$C$11:$H$22,6,FALSE)</f>
        <v>360</v>
      </c>
      <c r="E60" s="5">
        <f t="shared" si="51"/>
        <v>28417</v>
      </c>
      <c r="G60" s="2"/>
      <c r="H60" s="1"/>
      <c r="I60" s="1" t="s">
        <v>0</v>
      </c>
      <c r="J60" s="1">
        <f>VLOOKUP(I60,'ZRS Input'!$C$11:$H$22,6,FALSE)</f>
        <v>900</v>
      </c>
      <c r="K60" s="5">
        <f t="shared" si="54"/>
        <v>28387</v>
      </c>
      <c r="M60" s="2"/>
      <c r="N60" s="1"/>
      <c r="O60" s="1" t="s">
        <v>5</v>
      </c>
      <c r="P60" s="1">
        <f>VLOOKUP(O60,'ZRS Input'!$C$11:$H$22,6,FALSE)</f>
        <v>570</v>
      </c>
      <c r="Q60" s="5">
        <f t="shared" si="48"/>
        <v>28807</v>
      </c>
      <c r="S60" s="2"/>
      <c r="T60" s="1"/>
      <c r="U60" s="1" t="s">
        <v>1</v>
      </c>
      <c r="V60" s="1">
        <f>VLOOKUP(U60,'ZRS Input'!$C$11:$H$22,6,FALSE)</f>
        <v>360</v>
      </c>
      <c r="W60" s="5">
        <f t="shared" si="56"/>
        <v>28447</v>
      </c>
      <c r="Y60" s="2"/>
      <c r="Z60" s="1"/>
      <c r="AA60" s="1" t="s">
        <v>2</v>
      </c>
      <c r="AB60" s="1">
        <f>VLOOKUP(AA60,'ZRS Input'!$C$11:$H$22,6,FALSE)</f>
        <v>450</v>
      </c>
      <c r="AC60" s="5">
        <f t="shared" si="57"/>
        <v>28717</v>
      </c>
      <c r="AE60" s="2"/>
      <c r="AF60" s="1"/>
      <c r="AG60" s="20" t="s">
        <v>8</v>
      </c>
      <c r="AH60" s="1">
        <f>VLOOKUP(AG60,'ZRS Input'!$C$11:$H$22,6,FALSE)</f>
        <v>450</v>
      </c>
      <c r="AI60" s="5">
        <f t="shared" si="43"/>
        <v>28297</v>
      </c>
      <c r="AK60" s="2"/>
      <c r="AL60" s="1"/>
      <c r="AM60" s="22" t="s">
        <v>5</v>
      </c>
      <c r="AN60" s="23">
        <f>VLOOKUP(AM60,'ZRS Input'!$C$11:$H$22,6,FALSE)</f>
        <v>570</v>
      </c>
      <c r="AO60" s="34">
        <f t="shared" si="47"/>
        <v>28657</v>
      </c>
      <c r="AQ60" s="2"/>
      <c r="AR60" s="1"/>
      <c r="AS60" s="24" t="s">
        <v>0</v>
      </c>
      <c r="AT60" s="25">
        <f>VLOOKUP(AS60,'ZRS Input'!$C$11:$H$22,6,FALSE)</f>
        <v>900</v>
      </c>
      <c r="AU60" s="36">
        <f t="shared" si="42"/>
        <v>28807</v>
      </c>
      <c r="AW60" s="2"/>
      <c r="AX60" s="1"/>
      <c r="AY60" s="1" t="s">
        <v>7</v>
      </c>
      <c r="AZ60" s="1">
        <f>VLOOKUP(AY60,'ZRS Input'!$C$11:$H$22,6,FALSE)</f>
        <v>240</v>
      </c>
      <c r="BA60" s="5">
        <f t="shared" si="52"/>
        <v>28417</v>
      </c>
      <c r="BC60" s="2"/>
      <c r="BD60" s="1"/>
      <c r="BE60" s="1" t="s">
        <v>6</v>
      </c>
      <c r="BF60" s="1">
        <f>VLOOKUP(BE60,'ZRS Input'!$C$11:$H$22,6,FALSE)</f>
        <v>600</v>
      </c>
      <c r="BG60" s="5">
        <f t="shared" si="55"/>
        <v>27457</v>
      </c>
      <c r="BI60" s="2"/>
      <c r="BJ60" s="1"/>
      <c r="BK60" s="1" t="s">
        <v>10</v>
      </c>
      <c r="BL60" s="1">
        <f>VLOOKUP(BK60,'ZRS Input'!$C$11:$H$22,6,FALSE)</f>
        <v>810</v>
      </c>
      <c r="BM60" s="5">
        <f t="shared" si="53"/>
        <v>26977</v>
      </c>
      <c r="BO60" s="2"/>
      <c r="BP60" s="1"/>
      <c r="BQ60" s="24" t="s">
        <v>1</v>
      </c>
      <c r="BR60" s="25">
        <f>VLOOKUP(BQ60,'ZRS Input'!$C$11:$H$22,6,FALSE)</f>
        <v>360</v>
      </c>
      <c r="BS60" s="36">
        <f t="shared" si="45"/>
        <v>27847</v>
      </c>
    </row>
    <row r="61" spans="1:71" ht="15" thickTop="1" x14ac:dyDescent="0.35">
      <c r="A61" s="2"/>
      <c r="B61" s="1"/>
      <c r="C61" s="1" t="s">
        <v>2</v>
      </c>
      <c r="D61" s="1">
        <f>VLOOKUP(C61,'ZRS Input'!$C$11:$H$22,6,FALSE)</f>
        <v>450</v>
      </c>
      <c r="E61" s="5">
        <f t="shared" si="51"/>
        <v>28777</v>
      </c>
      <c r="G61" s="2"/>
      <c r="H61" s="1"/>
      <c r="I61" s="1" t="s">
        <v>1</v>
      </c>
      <c r="J61" s="1">
        <f>VLOOKUP(I61,'ZRS Input'!$C$11:$H$22,6,FALSE)</f>
        <v>360</v>
      </c>
      <c r="K61" s="5">
        <f t="shared" si="54"/>
        <v>29287</v>
      </c>
      <c r="M61" s="2"/>
      <c r="N61" s="1"/>
      <c r="O61" s="19" t="s">
        <v>1</v>
      </c>
      <c r="P61" s="11">
        <f>VLOOKUP(O61,'ZRS Input'!$C$11:$H$22,6,FALSE)</f>
        <v>360</v>
      </c>
      <c r="Q61" s="38">
        <f t="shared" si="48"/>
        <v>29377</v>
      </c>
      <c r="S61" s="2"/>
      <c r="T61" s="1"/>
      <c r="U61" s="1" t="s">
        <v>2</v>
      </c>
      <c r="V61" s="1">
        <f>VLOOKUP(U61,'ZRS Input'!$C$11:$H$22,6,FALSE)</f>
        <v>450</v>
      </c>
      <c r="W61" s="5">
        <f t="shared" si="56"/>
        <v>28807</v>
      </c>
      <c r="Y61" s="2"/>
      <c r="Z61" s="1"/>
      <c r="AA61" s="1" t="s">
        <v>3</v>
      </c>
      <c r="AB61" s="1">
        <f>VLOOKUP(AA61,'ZRS Input'!$C$11:$H$22,6,FALSE)</f>
        <v>240</v>
      </c>
      <c r="AC61" s="5">
        <f t="shared" si="57"/>
        <v>29167</v>
      </c>
      <c r="AE61" s="2"/>
      <c r="AF61" s="1"/>
      <c r="AG61" s="20" t="s">
        <v>9</v>
      </c>
      <c r="AH61" s="1">
        <f>VLOOKUP(AG61,'ZRS Input'!$C$11:$H$22,6,FALSE)</f>
        <v>360</v>
      </c>
      <c r="AI61" s="5">
        <f t="shared" si="43"/>
        <v>28747</v>
      </c>
      <c r="AK61" s="2"/>
      <c r="AL61" s="1"/>
      <c r="AM61" s="24" t="s">
        <v>6</v>
      </c>
      <c r="AN61" s="25">
        <f>VLOOKUP(AM61,'ZRS Input'!$C$11:$H$22,6,FALSE)</f>
        <v>600</v>
      </c>
      <c r="AO61" s="36">
        <f t="shared" si="47"/>
        <v>29227</v>
      </c>
      <c r="AQ61" s="2"/>
      <c r="AR61" s="1"/>
      <c r="AS61" s="24" t="s">
        <v>1</v>
      </c>
      <c r="AT61" s="25">
        <f>VLOOKUP(AS61,'ZRS Input'!$C$11:$H$22,6,FALSE)</f>
        <v>360</v>
      </c>
      <c r="AU61" s="36">
        <f t="shared" si="42"/>
        <v>29707</v>
      </c>
      <c r="AW61" s="2"/>
      <c r="AX61" s="1"/>
      <c r="AY61" s="1" t="s">
        <v>8</v>
      </c>
      <c r="AZ61" s="1">
        <f>VLOOKUP(AY61,'ZRS Input'!$C$11:$H$22,6,FALSE)</f>
        <v>450</v>
      </c>
      <c r="BA61" s="5">
        <f t="shared" si="52"/>
        <v>28657</v>
      </c>
      <c r="BC61" s="2"/>
      <c r="BD61" s="1"/>
      <c r="BE61" s="1" t="s">
        <v>7</v>
      </c>
      <c r="BF61" s="1">
        <f>VLOOKUP(BE61,'ZRS Input'!$C$11:$H$22,6,FALSE)</f>
        <v>240</v>
      </c>
      <c r="BG61" s="5">
        <f t="shared" si="55"/>
        <v>28057</v>
      </c>
      <c r="BI61" s="2"/>
      <c r="BJ61" s="1"/>
      <c r="BK61" s="1" t="s">
        <v>0</v>
      </c>
      <c r="BL61" s="1">
        <f>VLOOKUP(BK61,'ZRS Input'!$C$11:$H$22,6,FALSE)</f>
        <v>900</v>
      </c>
      <c r="BM61" s="5">
        <f t="shared" si="53"/>
        <v>27787</v>
      </c>
      <c r="BO61" s="2"/>
      <c r="BP61" s="1"/>
      <c r="BQ61" s="24" t="s">
        <v>2</v>
      </c>
      <c r="BR61" s="25">
        <f>VLOOKUP(BQ61,'ZRS Input'!$C$11:$H$22,6,FALSE)</f>
        <v>450</v>
      </c>
      <c r="BS61" s="36">
        <f t="shared" si="45"/>
        <v>28207</v>
      </c>
    </row>
    <row r="62" spans="1:71" ht="15" thickBot="1" x14ac:dyDescent="0.4">
      <c r="A62" s="2"/>
      <c r="B62" s="1"/>
      <c r="C62" s="1" t="s">
        <v>3</v>
      </c>
      <c r="D62" s="1">
        <f>VLOOKUP(C62,'ZRS Input'!$C$11:$H$22,6,FALSE)</f>
        <v>240</v>
      </c>
      <c r="E62" s="5">
        <f t="shared" si="51"/>
        <v>29227</v>
      </c>
      <c r="G62" s="2"/>
      <c r="H62" s="1"/>
      <c r="I62" s="1" t="s">
        <v>2</v>
      </c>
      <c r="J62" s="1">
        <f>VLOOKUP(I62,'ZRS Input'!$C$11:$H$22,6,FALSE)</f>
        <v>450</v>
      </c>
      <c r="K62" s="5">
        <f t="shared" si="54"/>
        <v>29647</v>
      </c>
      <c r="M62" s="2"/>
      <c r="N62" s="1"/>
      <c r="O62" s="20" t="s">
        <v>2</v>
      </c>
      <c r="P62" s="1">
        <f>VLOOKUP(O62,'ZRS Input'!$C$11:$H$22,6,FALSE)</f>
        <v>450</v>
      </c>
      <c r="Q62" s="5">
        <f t="shared" si="48"/>
        <v>29737</v>
      </c>
      <c r="S62" s="2"/>
      <c r="T62" s="1"/>
      <c r="U62" s="1" t="s">
        <v>3</v>
      </c>
      <c r="V62" s="1">
        <f>VLOOKUP(U62,'ZRS Input'!$C$11:$H$22,6,FALSE)</f>
        <v>240</v>
      </c>
      <c r="W62" s="5">
        <f t="shared" si="56"/>
        <v>29257</v>
      </c>
      <c r="Y62" s="2"/>
      <c r="Z62" s="1"/>
      <c r="AA62" s="1" t="s">
        <v>4</v>
      </c>
      <c r="AB62" s="1">
        <f>VLOOKUP(AA62,'ZRS Input'!$C$11:$H$22,6,FALSE)</f>
        <v>600</v>
      </c>
      <c r="AC62" s="5">
        <f t="shared" si="57"/>
        <v>29407</v>
      </c>
      <c r="AE62" s="2"/>
      <c r="AF62" s="1"/>
      <c r="AG62" s="21" t="s">
        <v>10</v>
      </c>
      <c r="AH62" s="13">
        <f>VLOOKUP(AG62,'ZRS Input'!$C$11:$H$22,6,FALSE)</f>
        <v>810</v>
      </c>
      <c r="AI62" s="39">
        <f t="shared" si="43"/>
        <v>29107</v>
      </c>
      <c r="AK62" s="2"/>
      <c r="AL62" s="1"/>
      <c r="AM62" s="24" t="s">
        <v>7</v>
      </c>
      <c r="AN62" s="25">
        <f>VLOOKUP(AM62,'ZRS Input'!$C$11:$H$22,6,FALSE)</f>
        <v>240</v>
      </c>
      <c r="AO62" s="36">
        <f t="shared" si="47"/>
        <v>29827</v>
      </c>
      <c r="AQ62" s="2"/>
      <c r="AR62" s="1"/>
      <c r="AS62" s="12" t="s">
        <v>2</v>
      </c>
      <c r="AT62" s="26">
        <f>VLOOKUP(AS62,'ZRS Input'!$C$11:$H$22,6,FALSE)</f>
        <v>450</v>
      </c>
      <c r="AU62" s="35">
        <f t="shared" si="42"/>
        <v>30067</v>
      </c>
      <c r="AW62" s="2"/>
      <c r="AX62" s="1"/>
      <c r="AY62" s="1" t="s">
        <v>9</v>
      </c>
      <c r="AZ62" s="1">
        <f>VLOOKUP(AY62,'ZRS Input'!$C$11:$H$22,6,FALSE)</f>
        <v>360</v>
      </c>
      <c r="BA62" s="5">
        <f t="shared" si="52"/>
        <v>29107</v>
      </c>
      <c r="BC62" s="2"/>
      <c r="BD62" s="1"/>
      <c r="BE62" s="1" t="s">
        <v>8</v>
      </c>
      <c r="BF62" s="1">
        <f>VLOOKUP(BE62,'ZRS Input'!$C$11:$H$22,6,FALSE)</f>
        <v>450</v>
      </c>
      <c r="BG62" s="5">
        <f t="shared" si="55"/>
        <v>28297</v>
      </c>
      <c r="BI62" s="2"/>
      <c r="BJ62" s="1"/>
      <c r="BK62" s="1" t="s">
        <v>1</v>
      </c>
      <c r="BL62" s="1">
        <f>VLOOKUP(BK62,'ZRS Input'!$C$11:$H$22,6,FALSE)</f>
        <v>360</v>
      </c>
      <c r="BM62" s="5">
        <f t="shared" si="53"/>
        <v>28687</v>
      </c>
      <c r="BO62" s="2"/>
      <c r="BP62" s="1"/>
      <c r="BQ62" s="12" t="s">
        <v>3</v>
      </c>
      <c r="BR62" s="26">
        <f>VLOOKUP(BQ62,'ZRS Input'!$C$11:$H$22,6,FALSE)</f>
        <v>240</v>
      </c>
      <c r="BS62" s="35">
        <f t="shared" si="45"/>
        <v>28657</v>
      </c>
    </row>
    <row r="63" spans="1:71" ht="15.5" thickTop="1" thickBot="1" x14ac:dyDescent="0.4">
      <c r="A63" s="2"/>
      <c r="B63" s="1"/>
      <c r="C63" s="1" t="s">
        <v>4</v>
      </c>
      <c r="D63" s="1">
        <f>VLOOKUP(C63,'ZRS Input'!$C$11:$H$22,6,FALSE)</f>
        <v>600</v>
      </c>
      <c r="E63" s="5">
        <f t="shared" si="51"/>
        <v>29467</v>
      </c>
      <c r="G63" s="2"/>
      <c r="H63" s="1"/>
      <c r="I63" s="1" t="s">
        <v>3</v>
      </c>
      <c r="J63" s="1">
        <f>VLOOKUP(I63,'ZRS Input'!$C$11:$H$22,6,FALSE)</f>
        <v>240</v>
      </c>
      <c r="K63" s="5">
        <f t="shared" si="54"/>
        <v>30097</v>
      </c>
      <c r="M63" s="2"/>
      <c r="N63" s="1"/>
      <c r="O63" s="21" t="s">
        <v>3</v>
      </c>
      <c r="P63" s="13">
        <f>VLOOKUP(O63,'ZRS Input'!$C$11:$H$22,6,FALSE)</f>
        <v>240</v>
      </c>
      <c r="Q63" s="39">
        <f t="shared" si="48"/>
        <v>30187</v>
      </c>
      <c r="S63" s="2"/>
      <c r="T63" s="1"/>
      <c r="U63" s="1" t="s">
        <v>4</v>
      </c>
      <c r="V63" s="1">
        <f>VLOOKUP(U63,'ZRS Input'!$C$11:$H$22,6,FALSE)</f>
        <v>600</v>
      </c>
      <c r="W63" s="5">
        <f t="shared" si="56"/>
        <v>29497</v>
      </c>
      <c r="Y63" s="2"/>
      <c r="Z63" s="1"/>
      <c r="AA63" s="1" t="s">
        <v>13</v>
      </c>
      <c r="AB63" s="1">
        <f>VLOOKUP(AA63,'ZRS Input'!$C$11:$H$22,6,FALSE)</f>
        <v>750</v>
      </c>
      <c r="AC63" s="5">
        <f t="shared" si="57"/>
        <v>30007</v>
      </c>
      <c r="AE63" s="32" t="s">
        <v>0</v>
      </c>
      <c r="AF63" s="18">
        <f>VLOOKUP(AE63,'ZRS Input'!$C$11:$H$22,4,FALSE)</f>
        <v>10800</v>
      </c>
      <c r="AG63" s="18" t="s">
        <v>0</v>
      </c>
      <c r="AH63" s="18">
        <f>VLOOKUP(AG63,'ZRS Input'!$C$11:$H$22,6,FALSE)</f>
        <v>900</v>
      </c>
      <c r="AI63" s="33">
        <f>AI44+AF44</f>
        <v>29527</v>
      </c>
      <c r="AK63" s="2"/>
      <c r="AL63" s="1"/>
      <c r="AM63" s="24" t="s">
        <v>8</v>
      </c>
      <c r="AN63" s="25">
        <f>VLOOKUP(AM63,'ZRS Input'!$C$11:$H$22,6,FALSE)</f>
        <v>450</v>
      </c>
      <c r="AO63" s="36">
        <f t="shared" si="47"/>
        <v>30067</v>
      </c>
      <c r="AQ63" s="32" t="s">
        <v>1</v>
      </c>
      <c r="AR63" s="18">
        <f>VLOOKUP(AQ63,'ZRS Input'!$C$11:$H$22,4,FALSE)</f>
        <v>4320</v>
      </c>
      <c r="AS63" s="18" t="s">
        <v>1</v>
      </c>
      <c r="AT63" s="18">
        <f>VLOOKUP(AS63,'ZRS Input'!$C$11:$H$22,6,FALSE)</f>
        <v>360</v>
      </c>
      <c r="AU63" s="33">
        <f>AU42+AR42</f>
        <v>30247</v>
      </c>
      <c r="AW63" s="32" t="s">
        <v>2</v>
      </c>
      <c r="AX63" s="18">
        <f>VLOOKUP(AW63,'ZRS Input'!$C$11:$H$22,4,FALSE)</f>
        <v>5400</v>
      </c>
      <c r="AY63" s="18" t="s">
        <v>2</v>
      </c>
      <c r="AZ63" s="18">
        <f>VLOOKUP(AY63,'ZRS Input'!$C$11:$H$22,6,FALSE)</f>
        <v>450</v>
      </c>
      <c r="BA63" s="33">
        <f>BA53+AX53</f>
        <v>29167</v>
      </c>
      <c r="BC63" s="2"/>
      <c r="BD63" s="1"/>
      <c r="BE63" s="1" t="s">
        <v>9</v>
      </c>
      <c r="BF63" s="1">
        <f>VLOOKUP(BE63,'ZRS Input'!$C$11:$H$22,6,FALSE)</f>
        <v>360</v>
      </c>
      <c r="BG63" s="5">
        <f t="shared" si="55"/>
        <v>28747</v>
      </c>
      <c r="BI63" s="2"/>
      <c r="BJ63" s="1"/>
      <c r="BK63" s="1" t="s">
        <v>2</v>
      </c>
      <c r="BL63" s="1">
        <f>VLOOKUP(BK63,'ZRS Input'!$C$11:$H$22,6,FALSE)</f>
        <v>450</v>
      </c>
      <c r="BM63" s="5">
        <f t="shared" si="53"/>
        <v>29047</v>
      </c>
      <c r="BO63" s="32" t="s">
        <v>5</v>
      </c>
      <c r="BP63" s="18">
        <f>VLOOKUP(BO63,'ZRS Input'!$C$11:$H$22,4,FALSE)</f>
        <v>6840</v>
      </c>
      <c r="BQ63" s="18" t="s">
        <v>5</v>
      </c>
      <c r="BR63" s="18">
        <f>VLOOKUP(BQ63,'ZRS Input'!$C$11:$H$22,6,FALSE)</f>
        <v>570</v>
      </c>
      <c r="BS63" s="33">
        <f>BS46+BP46</f>
        <v>28807</v>
      </c>
    </row>
    <row r="64" spans="1:71" ht="15.5" thickTop="1" thickBot="1" x14ac:dyDescent="0.4">
      <c r="A64" s="2"/>
      <c r="B64" s="1"/>
      <c r="C64" s="1" t="s">
        <v>13</v>
      </c>
      <c r="D64" s="1">
        <f>VLOOKUP(C64,'ZRS Input'!$C$11:$H$22,6,FALSE)</f>
        <v>750</v>
      </c>
      <c r="E64" s="5">
        <f t="shared" si="51"/>
        <v>30067</v>
      </c>
      <c r="G64" s="2"/>
      <c r="H64" s="1"/>
      <c r="I64" s="1" t="s">
        <v>4</v>
      </c>
      <c r="J64" s="1">
        <f>VLOOKUP(I64,'ZRS Input'!$C$11:$H$22,6,FALSE)</f>
        <v>600</v>
      </c>
      <c r="K64" s="5">
        <f t="shared" si="54"/>
        <v>30337</v>
      </c>
      <c r="M64" s="32" t="s">
        <v>7</v>
      </c>
      <c r="N64" s="18">
        <f>VLOOKUP(M64,'ZRS Input'!$C$11:$H$22,4,FALSE)</f>
        <v>2880</v>
      </c>
      <c r="O64" s="18" t="s">
        <v>7</v>
      </c>
      <c r="P64" s="18">
        <f>VLOOKUP(O64,'ZRS Input'!$C$11:$H$22,6,FALSE)</f>
        <v>240</v>
      </c>
      <c r="Q64" s="33">
        <f>Q49+N49</f>
        <v>30247</v>
      </c>
      <c r="S64" s="2"/>
      <c r="T64" s="1"/>
      <c r="U64" s="1" t="s">
        <v>13</v>
      </c>
      <c r="V64" s="1">
        <f>VLOOKUP(U64,'ZRS Input'!$C$11:$H$22,6,FALSE)</f>
        <v>750</v>
      </c>
      <c r="W64" s="5">
        <f t="shared" si="56"/>
        <v>30097</v>
      </c>
      <c r="Y64" s="2"/>
      <c r="Z64" s="1"/>
      <c r="AA64" s="1" t="s">
        <v>5</v>
      </c>
      <c r="AB64" s="1">
        <f>VLOOKUP(AA64,'ZRS Input'!$C$11:$H$22,6,FALSE)</f>
        <v>570</v>
      </c>
      <c r="AC64" s="5">
        <f t="shared" si="57"/>
        <v>30757</v>
      </c>
      <c r="AE64" s="2"/>
      <c r="AF64" s="1"/>
      <c r="AG64" s="1" t="s">
        <v>1</v>
      </c>
      <c r="AH64" s="1">
        <f>VLOOKUP(AG64,'ZRS Input'!$C$11:$H$22,6,FALSE)</f>
        <v>360</v>
      </c>
      <c r="AI64" s="5">
        <f>AI63+AH63</f>
        <v>30427</v>
      </c>
      <c r="AK64" s="2"/>
      <c r="AL64" s="1"/>
      <c r="AM64" s="24" t="s">
        <v>9</v>
      </c>
      <c r="AN64" s="25">
        <f>VLOOKUP(AM64,'ZRS Input'!$C$11:$H$22,6,FALSE)</f>
        <v>360</v>
      </c>
      <c r="AO64" s="36">
        <f t="shared" si="47"/>
        <v>30517</v>
      </c>
      <c r="AQ64" s="2"/>
      <c r="AR64" s="1"/>
      <c r="AS64" s="1" t="s">
        <v>2</v>
      </c>
      <c r="AT64" s="1">
        <f>VLOOKUP(AS64,'ZRS Input'!$C$11:$H$22,6,FALSE)</f>
        <v>450</v>
      </c>
      <c r="AU64" s="5">
        <f>AU63+AT63</f>
        <v>30607</v>
      </c>
      <c r="AW64" s="2"/>
      <c r="AX64" s="1"/>
      <c r="AY64" s="1" t="s">
        <v>3</v>
      </c>
      <c r="AZ64" s="1">
        <f>VLOOKUP(AY64,'ZRS Input'!$C$11:$H$22,6,FALSE)</f>
        <v>240</v>
      </c>
      <c r="BA64" s="5">
        <f>BA63+AZ63</f>
        <v>29617</v>
      </c>
      <c r="BC64" s="2"/>
      <c r="BD64" s="1"/>
      <c r="BE64" s="1" t="s">
        <v>10</v>
      </c>
      <c r="BF64" s="1">
        <f>VLOOKUP(BE64,'ZRS Input'!$C$11:$H$22,6,FALSE)</f>
        <v>810</v>
      </c>
      <c r="BG64" s="5">
        <f t="shared" si="55"/>
        <v>29107</v>
      </c>
      <c r="BI64" s="2"/>
      <c r="BJ64" s="1"/>
      <c r="BK64" s="1" t="s">
        <v>3</v>
      </c>
      <c r="BL64" s="1">
        <f>VLOOKUP(BK64,'ZRS Input'!$C$11:$H$22,6,FALSE)</f>
        <v>240</v>
      </c>
      <c r="BM64" s="5">
        <f t="shared" si="53"/>
        <v>29497</v>
      </c>
      <c r="BO64" s="2"/>
      <c r="BP64" s="1"/>
      <c r="BQ64" s="1" t="s">
        <v>6</v>
      </c>
      <c r="BR64" s="1">
        <f>VLOOKUP(BQ64,'ZRS Input'!$C$11:$H$22,6,FALSE)</f>
        <v>600</v>
      </c>
      <c r="BS64" s="5">
        <f>BS63+BR63</f>
        <v>29377</v>
      </c>
    </row>
    <row r="65" spans="1:71" ht="15.5" thickTop="1" thickBot="1" x14ac:dyDescent="0.4">
      <c r="A65" s="2"/>
      <c r="B65" s="1"/>
      <c r="C65" s="27" t="s">
        <v>0</v>
      </c>
      <c r="D65" s="28">
        <f>VLOOKUP(C65,'ZRS Input'!$C$11:$H$22,6,FALSE)</f>
        <v>900</v>
      </c>
      <c r="E65" s="37">
        <f t="shared" si="51"/>
        <v>30817</v>
      </c>
      <c r="G65" s="2"/>
      <c r="H65" s="1"/>
      <c r="I65" s="1" t="s">
        <v>13</v>
      </c>
      <c r="J65" s="1">
        <f>VLOOKUP(I65,'ZRS Input'!$C$11:$H$22,6,FALSE)</f>
        <v>750</v>
      </c>
      <c r="K65" s="5">
        <f t="shared" si="54"/>
        <v>30937</v>
      </c>
      <c r="M65" s="2"/>
      <c r="N65" s="1"/>
      <c r="O65" s="1" t="s">
        <v>8</v>
      </c>
      <c r="P65" s="1">
        <f>VLOOKUP(O65,'ZRS Input'!$C$11:$H$22,6,FALSE)</f>
        <v>450</v>
      </c>
      <c r="Q65" s="5">
        <f>Q64+P64</f>
        <v>30487</v>
      </c>
      <c r="S65" s="2"/>
      <c r="T65" s="1"/>
      <c r="U65" s="1" t="s">
        <v>5</v>
      </c>
      <c r="V65" s="1">
        <f>VLOOKUP(U65,'ZRS Input'!$C$11:$H$22,6,FALSE)</f>
        <v>570</v>
      </c>
      <c r="W65" s="5">
        <f t="shared" si="56"/>
        <v>30847</v>
      </c>
      <c r="Y65" s="2"/>
      <c r="Z65" s="1"/>
      <c r="AA65" s="1" t="s">
        <v>6</v>
      </c>
      <c r="AB65" s="1">
        <f>VLOOKUP(AA65,'ZRS Input'!$C$11:$H$22,6,FALSE)</f>
        <v>600</v>
      </c>
      <c r="AC65" s="5">
        <f t="shared" si="57"/>
        <v>31327</v>
      </c>
      <c r="AE65" s="2"/>
      <c r="AF65" s="1"/>
      <c r="AG65" s="1" t="s">
        <v>2</v>
      </c>
      <c r="AH65" s="1">
        <f>VLOOKUP(AG65,'ZRS Input'!$C$11:$H$22,6,FALSE)</f>
        <v>450</v>
      </c>
      <c r="AI65" s="5">
        <f t="shared" ref="AI65:AI83" si="58">AI64+AH64</f>
        <v>30787</v>
      </c>
      <c r="AK65" s="2"/>
      <c r="AL65" s="1"/>
      <c r="AM65" s="24" t="s">
        <v>10</v>
      </c>
      <c r="AN65" s="25">
        <f>VLOOKUP(AM65,'ZRS Input'!$C$11:$H$22,6,FALSE)</f>
        <v>810</v>
      </c>
      <c r="AO65" s="36">
        <f t="shared" si="47"/>
        <v>30877</v>
      </c>
      <c r="AQ65" s="2"/>
      <c r="AR65" s="1"/>
      <c r="AS65" s="1" t="s">
        <v>3</v>
      </c>
      <c r="AT65" s="1">
        <f>VLOOKUP(AS65,'ZRS Input'!$C$11:$H$22,6,FALSE)</f>
        <v>240</v>
      </c>
      <c r="AU65" s="5">
        <f t="shared" ref="AU65:AU72" si="59">AU64+AT64</f>
        <v>31057</v>
      </c>
      <c r="AW65" s="2"/>
      <c r="AX65" s="1"/>
      <c r="AY65" s="1" t="s">
        <v>4</v>
      </c>
      <c r="AZ65" s="1">
        <f>VLOOKUP(AY65,'ZRS Input'!$C$11:$H$22,6,FALSE)</f>
        <v>600</v>
      </c>
      <c r="BA65" s="5">
        <f t="shared" ref="BA65:BA73" si="60">BA64+AZ64</f>
        <v>29857</v>
      </c>
      <c r="BC65" s="2"/>
      <c r="BD65" s="1"/>
      <c r="BE65" s="1" t="s">
        <v>0</v>
      </c>
      <c r="BF65" s="1">
        <f>VLOOKUP(BE65,'ZRS Input'!$C$11:$H$22,6,FALSE)</f>
        <v>900</v>
      </c>
      <c r="BG65" s="5">
        <f t="shared" si="55"/>
        <v>29917</v>
      </c>
      <c r="BI65" s="2"/>
      <c r="BJ65" s="1"/>
      <c r="BK65" s="14" t="s">
        <v>9</v>
      </c>
      <c r="BL65" s="15">
        <f>VLOOKUP(BK65,'ZRS Input'!$C$11:$H$22,6,FALSE)</f>
        <v>360</v>
      </c>
      <c r="BM65" s="40">
        <f t="shared" si="53"/>
        <v>29737</v>
      </c>
      <c r="BO65" s="2"/>
      <c r="BP65" s="1"/>
      <c r="BQ65" s="1" t="s">
        <v>7</v>
      </c>
      <c r="BR65" s="1">
        <f>VLOOKUP(BQ65,'ZRS Input'!$C$11:$H$22,6,FALSE)</f>
        <v>240</v>
      </c>
      <c r="BS65" s="5">
        <f t="shared" ref="BS65:BS75" si="61">BS64+BR64</f>
        <v>29977</v>
      </c>
    </row>
    <row r="66" spans="1:71" s="4" customFormat="1" ht="15.5" thickTop="1" thickBot="1" x14ac:dyDescent="0.4">
      <c r="A66" s="32" t="s">
        <v>6</v>
      </c>
      <c r="B66" s="18">
        <f>VLOOKUP(A66,'ZRS Input'!$C$11:$H$22,4,FALSE)</f>
        <v>7200</v>
      </c>
      <c r="C66" s="18" t="s">
        <v>6</v>
      </c>
      <c r="D66" s="18">
        <f>VLOOKUP(C66,'ZRS Input'!$C$11:$H$22,6,FALSE)</f>
        <v>600</v>
      </c>
      <c r="E66" s="33">
        <f>E53+B53</f>
        <v>31327</v>
      </c>
      <c r="G66" s="2"/>
      <c r="H66" s="1"/>
      <c r="I66" s="1" t="s">
        <v>5</v>
      </c>
      <c r="J66" s="1">
        <f>VLOOKUP(I66,'ZRS Input'!$C$11:$H$22,6,FALSE)</f>
        <v>570</v>
      </c>
      <c r="K66" s="5">
        <f t="shared" si="54"/>
        <v>31687</v>
      </c>
      <c r="M66" s="2"/>
      <c r="N66" s="1"/>
      <c r="O66" s="1" t="s">
        <v>9</v>
      </c>
      <c r="P66" s="1">
        <f>VLOOKUP(O66,'ZRS Input'!$C$11:$H$22,6,FALSE)</f>
        <v>360</v>
      </c>
      <c r="Q66" s="5">
        <f t="shared" ref="Q66:Q69" si="62">Q65+P65</f>
        <v>30937</v>
      </c>
      <c r="S66" s="32" t="s">
        <v>9</v>
      </c>
      <c r="T66" s="18">
        <f>VLOOKUP(S66,'ZRS Input'!$C$11:$H$22,4,FALSE)</f>
        <v>4320</v>
      </c>
      <c r="U66" s="18" t="s">
        <v>9</v>
      </c>
      <c r="V66" s="18">
        <f>VLOOKUP(U66,'ZRS Input'!$C$11:$H$22,6,FALSE)</f>
        <v>360</v>
      </c>
      <c r="W66" s="33">
        <f>W56+T56</f>
        <v>31327</v>
      </c>
      <c r="Y66" s="2"/>
      <c r="Z66" s="1"/>
      <c r="AA66" s="1" t="s">
        <v>7</v>
      </c>
      <c r="AB66" s="1">
        <f>VLOOKUP(AA66,'ZRS Input'!$C$11:$H$22,6,FALSE)</f>
        <v>240</v>
      </c>
      <c r="AC66" s="5">
        <f t="shared" si="57"/>
        <v>31927</v>
      </c>
      <c r="AE66" s="2"/>
      <c r="AF66" s="1"/>
      <c r="AG66" s="1" t="s">
        <v>3</v>
      </c>
      <c r="AH66" s="1">
        <f>VLOOKUP(AG66,'ZRS Input'!$C$11:$H$22,6,FALSE)</f>
        <v>240</v>
      </c>
      <c r="AI66" s="5">
        <f t="shared" si="58"/>
        <v>31237</v>
      </c>
      <c r="AK66" s="2"/>
      <c r="AL66" s="1"/>
      <c r="AM66" s="24" t="s">
        <v>0</v>
      </c>
      <c r="AN66" s="25">
        <f>VLOOKUP(AM66,'ZRS Input'!$C$11:$H$22,6,FALSE)</f>
        <v>900</v>
      </c>
      <c r="AO66" s="36">
        <f t="shared" si="47"/>
        <v>31687</v>
      </c>
      <c r="AQ66" s="2"/>
      <c r="AR66" s="1"/>
      <c r="AS66" s="1" t="s">
        <v>4</v>
      </c>
      <c r="AT66" s="1">
        <f>VLOOKUP(AS66,'ZRS Input'!$C$11:$H$22,6,FALSE)</f>
        <v>600</v>
      </c>
      <c r="AU66" s="5">
        <f t="shared" si="59"/>
        <v>31297</v>
      </c>
      <c r="AW66" s="2"/>
      <c r="AX66" s="1"/>
      <c r="AY66" s="1" t="s">
        <v>13</v>
      </c>
      <c r="AZ66" s="1">
        <f>VLOOKUP(AY66,'ZRS Input'!$C$11:$H$22,6,FALSE)</f>
        <v>750</v>
      </c>
      <c r="BA66" s="5">
        <f t="shared" si="60"/>
        <v>30457</v>
      </c>
      <c r="BC66" s="32" t="s">
        <v>3</v>
      </c>
      <c r="BD66" s="1">
        <f>VLOOKUP(BC66,'ZRS Input'!$C$11:$H$22,4,FALSE)</f>
        <v>2880</v>
      </c>
      <c r="BE66" s="18" t="s">
        <v>3</v>
      </c>
      <c r="BF66" s="1">
        <f>VLOOKUP(BE66,'ZRS Input'!$C$11:$H$22,6,FALSE)</f>
        <v>240</v>
      </c>
      <c r="BG66" s="33">
        <f>BG55+BD55</f>
        <v>30247</v>
      </c>
      <c r="BI66" s="2"/>
      <c r="BJ66" s="1"/>
      <c r="BK66" s="16" t="s">
        <v>10</v>
      </c>
      <c r="BL66" s="17">
        <f>VLOOKUP(BK66,'ZRS Input'!$C$11:$H$22,6,FALSE)</f>
        <v>810</v>
      </c>
      <c r="BM66" s="44">
        <f t="shared" si="53"/>
        <v>30097</v>
      </c>
      <c r="BO66" s="2"/>
      <c r="BP66" s="1"/>
      <c r="BQ66" s="1" t="s">
        <v>8</v>
      </c>
      <c r="BR66" s="1">
        <f>VLOOKUP(BQ66,'ZRS Input'!$C$11:$H$22,6,FALSE)</f>
        <v>450</v>
      </c>
      <c r="BS66" s="5">
        <f t="shared" si="61"/>
        <v>30217</v>
      </c>
    </row>
    <row r="67" spans="1:71" ht="15" thickTop="1" x14ac:dyDescent="0.35">
      <c r="A67" s="2"/>
      <c r="B67" s="1"/>
      <c r="C67" s="1" t="s">
        <v>7</v>
      </c>
      <c r="D67" s="1">
        <f>VLOOKUP(C67,'ZRS Input'!$C$11:$H$22,6,FALSE)</f>
        <v>240</v>
      </c>
      <c r="E67" s="5">
        <f>E66+D66</f>
        <v>31927</v>
      </c>
      <c r="G67" s="2"/>
      <c r="H67" s="1"/>
      <c r="I67" s="19" t="s">
        <v>1</v>
      </c>
      <c r="J67" s="11">
        <f>VLOOKUP(I67,'ZRS Input'!$C$11:$H$22,6,FALSE)</f>
        <v>360</v>
      </c>
      <c r="K67" s="38">
        <f t="shared" si="54"/>
        <v>32257</v>
      </c>
      <c r="M67" s="2"/>
      <c r="N67" s="1"/>
      <c r="O67" s="1" t="s">
        <v>10</v>
      </c>
      <c r="P67" s="1">
        <f>VLOOKUP(O67,'ZRS Input'!$C$11:$H$22,6,FALSE)</f>
        <v>810</v>
      </c>
      <c r="Q67" s="5">
        <f t="shared" si="62"/>
        <v>31297</v>
      </c>
      <c r="S67" s="2"/>
      <c r="T67" s="1"/>
      <c r="U67" s="1" t="s">
        <v>10</v>
      </c>
      <c r="V67" s="1">
        <f>VLOOKUP(U67,'ZRS Input'!$C$11:$H$22,6,FALSE)</f>
        <v>810</v>
      </c>
      <c r="W67" s="5">
        <f>W66+V66</f>
        <v>31687</v>
      </c>
      <c r="Y67" s="2"/>
      <c r="Z67" s="1"/>
      <c r="AA67" s="1" t="s">
        <v>8</v>
      </c>
      <c r="AB67" s="1">
        <f>VLOOKUP(AA67,'ZRS Input'!$C$11:$H$22,6,FALSE)</f>
        <v>450</v>
      </c>
      <c r="AC67" s="5">
        <f t="shared" si="57"/>
        <v>32167</v>
      </c>
      <c r="AE67" s="2"/>
      <c r="AF67" s="1"/>
      <c r="AG67" s="1" t="s">
        <v>4</v>
      </c>
      <c r="AH67" s="1">
        <f>VLOOKUP(AG67,'ZRS Input'!$C$11:$H$22,6,FALSE)</f>
        <v>600</v>
      </c>
      <c r="AI67" s="5">
        <f t="shared" si="58"/>
        <v>31477</v>
      </c>
      <c r="AK67" s="2"/>
      <c r="AL67" s="1"/>
      <c r="AM67" s="24" t="s">
        <v>1</v>
      </c>
      <c r="AN67" s="25">
        <f>VLOOKUP(AM67,'ZRS Input'!$C$11:$H$22,6,FALSE)</f>
        <v>360</v>
      </c>
      <c r="AO67" s="36">
        <f t="shared" si="47"/>
        <v>32587</v>
      </c>
      <c r="AQ67" s="2"/>
      <c r="AR67" s="1"/>
      <c r="AS67" s="1" t="s">
        <v>13</v>
      </c>
      <c r="AT67" s="1">
        <f>VLOOKUP(AS67,'ZRS Input'!$C$11:$H$22,6,FALSE)</f>
        <v>750</v>
      </c>
      <c r="AU67" s="5">
        <f t="shared" si="59"/>
        <v>31897</v>
      </c>
      <c r="AW67" s="2"/>
      <c r="AX67" s="1"/>
      <c r="AY67" s="1" t="s">
        <v>5</v>
      </c>
      <c r="AZ67" s="1">
        <f>VLOOKUP(AY67,'ZRS Input'!$C$11:$H$22,6,FALSE)</f>
        <v>570</v>
      </c>
      <c r="BA67" s="5">
        <f t="shared" si="60"/>
        <v>31207</v>
      </c>
      <c r="BC67" s="2"/>
      <c r="BD67" s="1"/>
      <c r="BE67" s="1" t="s">
        <v>4</v>
      </c>
      <c r="BF67" s="1">
        <f>VLOOKUP(BE67,'ZRS Input'!$C$11:$H$22,6,FALSE)</f>
        <v>600</v>
      </c>
      <c r="BG67" s="5">
        <f>BG66+BF66</f>
        <v>30487</v>
      </c>
      <c r="BI67" s="32" t="s">
        <v>13</v>
      </c>
      <c r="BJ67" s="18">
        <f>VLOOKUP(BI67,'ZRS Input'!$C$11:$H$22,4,FALSE)</f>
        <v>9000</v>
      </c>
      <c r="BK67" s="18" t="s">
        <v>13</v>
      </c>
      <c r="BL67" s="18">
        <f>VLOOKUP(BK67,'ZRS Input'!$C$11:$H$22,6,FALSE)</f>
        <v>750</v>
      </c>
      <c r="BM67" s="33">
        <f>BM53+BJ53</f>
        <v>30607</v>
      </c>
      <c r="BO67" s="2"/>
      <c r="BP67" s="1"/>
      <c r="BQ67" s="1" t="s">
        <v>9</v>
      </c>
      <c r="BR67" s="1">
        <f>VLOOKUP(BQ67,'ZRS Input'!$C$11:$H$22,6,FALSE)</f>
        <v>360</v>
      </c>
      <c r="BS67" s="5">
        <f t="shared" si="61"/>
        <v>30667</v>
      </c>
    </row>
    <row r="68" spans="1:71" ht="15" thickBot="1" x14ac:dyDescent="0.4">
      <c r="A68" s="2"/>
      <c r="B68" s="1"/>
      <c r="C68" s="1" t="s">
        <v>8</v>
      </c>
      <c r="D68" s="1">
        <f>VLOOKUP(C68,'ZRS Input'!$C$11:$H$22,6,FALSE)</f>
        <v>450</v>
      </c>
      <c r="E68" s="5">
        <f t="shared" ref="E68:E80" si="63">E67+D67</f>
        <v>32167</v>
      </c>
      <c r="G68" s="2"/>
      <c r="H68" s="1"/>
      <c r="I68" s="20" t="s">
        <v>2</v>
      </c>
      <c r="J68" s="1">
        <f>VLOOKUP(I68,'ZRS Input'!$C$11:$H$22,6,FALSE)</f>
        <v>450</v>
      </c>
      <c r="K68" s="5">
        <f t="shared" si="54"/>
        <v>32617</v>
      </c>
      <c r="M68" s="2"/>
      <c r="N68" s="1"/>
      <c r="O68" s="1" t="s">
        <v>0</v>
      </c>
      <c r="P68" s="1">
        <f>VLOOKUP(O68,'ZRS Input'!$C$11:$H$22,6,FALSE)</f>
        <v>900</v>
      </c>
      <c r="Q68" s="5">
        <f t="shared" si="62"/>
        <v>32107</v>
      </c>
      <c r="S68" s="2"/>
      <c r="T68" s="1"/>
      <c r="U68" s="1" t="s">
        <v>0</v>
      </c>
      <c r="V68" s="1">
        <f>VLOOKUP(U68,'ZRS Input'!$C$11:$H$22,6,FALSE)</f>
        <v>900</v>
      </c>
      <c r="W68" s="5">
        <f t="shared" ref="W68:W73" si="64">W67+V67</f>
        <v>32497</v>
      </c>
      <c r="Y68" s="2"/>
      <c r="Z68" s="1"/>
      <c r="AA68" s="1" t="s">
        <v>9</v>
      </c>
      <c r="AB68" s="1">
        <f>VLOOKUP(AA68,'ZRS Input'!$C$11:$H$22,6,FALSE)</f>
        <v>360</v>
      </c>
      <c r="AC68" s="5">
        <f t="shared" si="57"/>
        <v>32617</v>
      </c>
      <c r="AE68" s="2"/>
      <c r="AF68" s="1"/>
      <c r="AG68" s="1" t="s">
        <v>13</v>
      </c>
      <c r="AH68" s="1">
        <f>VLOOKUP(AG68,'ZRS Input'!$C$11:$H$22,6,FALSE)</f>
        <v>750</v>
      </c>
      <c r="AI68" s="5">
        <f t="shared" si="58"/>
        <v>32077</v>
      </c>
      <c r="AK68" s="2"/>
      <c r="AL68" s="1"/>
      <c r="AM68" s="12" t="s">
        <v>2</v>
      </c>
      <c r="AN68" s="26">
        <f>VLOOKUP(AM68,'ZRS Input'!$C$11:$H$22,6,FALSE)</f>
        <v>450</v>
      </c>
      <c r="AO68" s="35">
        <f t="shared" si="47"/>
        <v>32947</v>
      </c>
      <c r="AQ68" s="2"/>
      <c r="AR68" s="1"/>
      <c r="AS68" s="1" t="s">
        <v>5</v>
      </c>
      <c r="AT68" s="1">
        <f>VLOOKUP(AS68,'ZRS Input'!$C$11:$H$22,6,FALSE)</f>
        <v>570</v>
      </c>
      <c r="AU68" s="5">
        <f t="shared" si="59"/>
        <v>32647</v>
      </c>
      <c r="AW68" s="2"/>
      <c r="AX68" s="1"/>
      <c r="AY68" s="1" t="s">
        <v>6</v>
      </c>
      <c r="AZ68" s="1">
        <f>VLOOKUP(AY68,'ZRS Input'!$C$11:$H$22,6,FALSE)</f>
        <v>600</v>
      </c>
      <c r="BA68" s="5">
        <f t="shared" si="60"/>
        <v>31777</v>
      </c>
      <c r="BC68" s="2"/>
      <c r="BD68" s="1"/>
      <c r="BE68" s="1" t="s">
        <v>13</v>
      </c>
      <c r="BF68" s="1">
        <f>VLOOKUP(BE68,'ZRS Input'!$C$11:$H$22,6,FALSE)</f>
        <v>750</v>
      </c>
      <c r="BG68" s="5">
        <f t="shared" ref="BG68:BG71" si="65">BG67+BF67</f>
        <v>31087</v>
      </c>
      <c r="BI68" s="2"/>
      <c r="BJ68" s="1"/>
      <c r="BK68" s="1" t="s">
        <v>5</v>
      </c>
      <c r="BL68" s="1">
        <f>VLOOKUP(BK68,'ZRS Input'!$C$11:$H$22,6,FALSE)</f>
        <v>570</v>
      </c>
      <c r="BM68" s="5">
        <f>BM67+BL67</f>
        <v>31357</v>
      </c>
      <c r="BO68" s="2"/>
      <c r="BP68" s="1"/>
      <c r="BQ68" s="1" t="s">
        <v>10</v>
      </c>
      <c r="BR68" s="1">
        <f>VLOOKUP(BQ68,'ZRS Input'!$C$11:$H$22,6,FALSE)</f>
        <v>810</v>
      </c>
      <c r="BS68" s="5">
        <f t="shared" si="61"/>
        <v>31027</v>
      </c>
    </row>
    <row r="69" spans="1:71" ht="15.5" thickTop="1" thickBot="1" x14ac:dyDescent="0.4">
      <c r="A69" s="2"/>
      <c r="B69" s="1"/>
      <c r="C69" s="1" t="s">
        <v>9</v>
      </c>
      <c r="D69" s="1">
        <f>VLOOKUP(C69,'ZRS Input'!$C$11:$H$22,6,FALSE)</f>
        <v>360</v>
      </c>
      <c r="E69" s="5">
        <f t="shared" si="63"/>
        <v>32617</v>
      </c>
      <c r="G69" s="2"/>
      <c r="H69" s="1"/>
      <c r="I69" s="21" t="s">
        <v>3</v>
      </c>
      <c r="J69" s="13">
        <f>VLOOKUP(I69,'ZRS Input'!$C$11:$H$22,6,FALSE)</f>
        <v>240</v>
      </c>
      <c r="K69" s="39">
        <f t="shared" si="54"/>
        <v>33067</v>
      </c>
      <c r="M69" s="2"/>
      <c r="N69" s="1"/>
      <c r="O69" s="1" t="s">
        <v>1</v>
      </c>
      <c r="P69" s="1">
        <f>VLOOKUP(O69,'ZRS Input'!$C$11:$H$22,6,FALSE)</f>
        <v>360</v>
      </c>
      <c r="Q69" s="5">
        <f t="shared" si="62"/>
        <v>33007</v>
      </c>
      <c r="S69" s="2"/>
      <c r="T69" s="1"/>
      <c r="U69" s="1" t="s">
        <v>1</v>
      </c>
      <c r="V69" s="1">
        <f>VLOOKUP(U69,'ZRS Input'!$C$11:$H$22,6,FALSE)</f>
        <v>360</v>
      </c>
      <c r="W69" s="5">
        <f t="shared" si="64"/>
        <v>33397</v>
      </c>
      <c r="Y69" s="2"/>
      <c r="Z69" s="1"/>
      <c r="AA69" s="19" t="s">
        <v>13</v>
      </c>
      <c r="AB69" s="11">
        <f>VLOOKUP(AA69,'ZRS Input'!$C$11:$H$22,6,FALSE)</f>
        <v>750</v>
      </c>
      <c r="AC69" s="38">
        <f t="shared" si="57"/>
        <v>32977</v>
      </c>
      <c r="AE69" s="2"/>
      <c r="AF69" s="1"/>
      <c r="AG69" s="1" t="s">
        <v>5</v>
      </c>
      <c r="AH69" s="1">
        <f>VLOOKUP(AG69,'ZRS Input'!$C$11:$H$22,6,FALSE)</f>
        <v>570</v>
      </c>
      <c r="AI69" s="5">
        <f t="shared" si="58"/>
        <v>32827</v>
      </c>
      <c r="AK69" s="32" t="s">
        <v>1</v>
      </c>
      <c r="AL69" s="18">
        <f>VLOOKUP(AK69,'ZRS Input'!$C$11:$H$22,4,FALSE)</f>
        <v>4320</v>
      </c>
      <c r="AM69" s="18" t="s">
        <v>1</v>
      </c>
      <c r="AN69" s="18">
        <f>VLOOKUP(AM69,'ZRS Input'!$C$11:$H$22,6,FALSE)</f>
        <v>360</v>
      </c>
      <c r="AO69" s="33">
        <f>AO48+AL48</f>
        <v>33127</v>
      </c>
      <c r="AQ69" s="2"/>
      <c r="AR69" s="1"/>
      <c r="AS69" s="1" t="s">
        <v>6</v>
      </c>
      <c r="AT69" s="1">
        <f>VLOOKUP(AS69,'ZRS Input'!$C$11:$H$22,6,FALSE)</f>
        <v>600</v>
      </c>
      <c r="AU69" s="5">
        <f t="shared" si="59"/>
        <v>33217</v>
      </c>
      <c r="AW69" s="2"/>
      <c r="AX69" s="1"/>
      <c r="AY69" s="1" t="s">
        <v>7</v>
      </c>
      <c r="AZ69" s="1">
        <f>VLOOKUP(AY69,'ZRS Input'!$C$11:$H$22,6,FALSE)</f>
        <v>240</v>
      </c>
      <c r="BA69" s="5">
        <f t="shared" si="60"/>
        <v>32377</v>
      </c>
      <c r="BC69" s="2"/>
      <c r="BD69" s="1"/>
      <c r="BE69" s="1" t="s">
        <v>5</v>
      </c>
      <c r="BF69" s="1">
        <f>VLOOKUP(BE69,'ZRS Input'!$C$11:$H$22,6,FALSE)</f>
        <v>570</v>
      </c>
      <c r="BG69" s="5">
        <f t="shared" si="65"/>
        <v>31837</v>
      </c>
      <c r="BI69" s="2"/>
      <c r="BJ69" s="1"/>
      <c r="BK69" s="1" t="s">
        <v>6</v>
      </c>
      <c r="BL69" s="1">
        <f>VLOOKUP(BK69,'ZRS Input'!$C$11:$H$22,6,FALSE)</f>
        <v>600</v>
      </c>
      <c r="BM69" s="5">
        <f t="shared" ref="BM69:BM83" si="66">BM68+BL68</f>
        <v>31927</v>
      </c>
      <c r="BO69" s="2"/>
      <c r="BP69" s="1"/>
      <c r="BQ69" s="1" t="s">
        <v>0</v>
      </c>
      <c r="BR69" s="1">
        <f>VLOOKUP(BQ69,'ZRS Input'!$C$11:$H$22,6,FALSE)</f>
        <v>900</v>
      </c>
      <c r="BS69" s="5">
        <f t="shared" si="61"/>
        <v>31837</v>
      </c>
    </row>
    <row r="70" spans="1:71" ht="15" thickTop="1" x14ac:dyDescent="0.35">
      <c r="A70" s="2"/>
      <c r="B70" s="1"/>
      <c r="C70" s="1" t="s">
        <v>10</v>
      </c>
      <c r="D70" s="1">
        <f>VLOOKUP(C70,'ZRS Input'!$C$11:$H$22,6,FALSE)</f>
        <v>810</v>
      </c>
      <c r="E70" s="5">
        <f t="shared" si="63"/>
        <v>32977</v>
      </c>
      <c r="G70" s="32" t="s">
        <v>7</v>
      </c>
      <c r="H70" s="18">
        <f>VLOOKUP(G70,'ZRS Input'!$C$11:$H$22,4,FALSE)</f>
        <v>2880</v>
      </c>
      <c r="I70" s="18" t="s">
        <v>7</v>
      </c>
      <c r="J70" s="18">
        <f>VLOOKUP(I70,'ZRS Input'!$C$11:$H$22,6,FALSE)</f>
        <v>240</v>
      </c>
      <c r="K70" s="33">
        <f>K55+H55</f>
        <v>33127</v>
      </c>
      <c r="M70" s="32" t="s">
        <v>8</v>
      </c>
      <c r="N70" s="18">
        <f>VLOOKUP(M70,'ZRS Input'!$C$11:$H$22,4,FALSE)</f>
        <v>5400</v>
      </c>
      <c r="O70" s="18" t="s">
        <v>8</v>
      </c>
      <c r="P70" s="18">
        <f>VLOOKUP(O70,'ZRS Input'!$C$11:$H$22,6,FALSE)</f>
        <v>450</v>
      </c>
      <c r="Q70" s="33">
        <f>Q64+N64</f>
        <v>33127</v>
      </c>
      <c r="S70" s="2"/>
      <c r="T70" s="1"/>
      <c r="U70" s="1" t="s">
        <v>2</v>
      </c>
      <c r="V70" s="1">
        <f>VLOOKUP(U70,'ZRS Input'!$C$11:$H$22,6,FALSE)</f>
        <v>450</v>
      </c>
      <c r="W70" s="5">
        <f t="shared" si="64"/>
        <v>33757</v>
      </c>
      <c r="Y70" s="2"/>
      <c r="Z70" s="1"/>
      <c r="AA70" s="20" t="s">
        <v>5</v>
      </c>
      <c r="AB70" s="1">
        <f>VLOOKUP(AA70,'ZRS Input'!$C$11:$H$22,6,FALSE)</f>
        <v>570</v>
      </c>
      <c r="AC70" s="5">
        <f t="shared" si="57"/>
        <v>33727</v>
      </c>
      <c r="AE70" s="2"/>
      <c r="AF70" s="1"/>
      <c r="AG70" s="1" t="s">
        <v>6</v>
      </c>
      <c r="AH70" s="1">
        <f>VLOOKUP(AG70,'ZRS Input'!$C$11:$H$22,6,FALSE)</f>
        <v>600</v>
      </c>
      <c r="AI70" s="5">
        <f t="shared" si="58"/>
        <v>33397</v>
      </c>
      <c r="AK70" s="2"/>
      <c r="AL70" s="1"/>
      <c r="AM70" s="1" t="s">
        <v>2</v>
      </c>
      <c r="AN70" s="1">
        <f>VLOOKUP(AM70,'ZRS Input'!$C$11:$H$22,6,FALSE)</f>
        <v>450</v>
      </c>
      <c r="AO70" s="5">
        <f>AO69+AN69</f>
        <v>33487</v>
      </c>
      <c r="AQ70" s="2"/>
      <c r="AR70" s="1"/>
      <c r="AS70" s="1" t="s">
        <v>7</v>
      </c>
      <c r="AT70" s="1">
        <f>VLOOKUP(AS70,'ZRS Input'!$C$11:$H$22,6,FALSE)</f>
        <v>240</v>
      </c>
      <c r="AU70" s="5">
        <f t="shared" si="59"/>
        <v>33817</v>
      </c>
      <c r="AW70" s="2"/>
      <c r="AX70" s="1"/>
      <c r="AY70" s="1" t="s">
        <v>8</v>
      </c>
      <c r="AZ70" s="1">
        <f>VLOOKUP(AY70,'ZRS Input'!$C$11:$H$22,6,FALSE)</f>
        <v>450</v>
      </c>
      <c r="BA70" s="5">
        <f t="shared" si="60"/>
        <v>32617</v>
      </c>
      <c r="BC70" s="2"/>
      <c r="BD70" s="1"/>
      <c r="BE70" s="1" t="s">
        <v>6</v>
      </c>
      <c r="BF70" s="1">
        <f>VLOOKUP(BE70,'ZRS Input'!$C$11:$H$22,6,FALSE)</f>
        <v>600</v>
      </c>
      <c r="BG70" s="5">
        <f t="shared" si="65"/>
        <v>32407</v>
      </c>
      <c r="BI70" s="2"/>
      <c r="BJ70" s="1"/>
      <c r="BK70" s="1" t="s">
        <v>7</v>
      </c>
      <c r="BL70" s="1">
        <f>VLOOKUP(BK70,'ZRS Input'!$C$11:$H$22,6,FALSE)</f>
        <v>240</v>
      </c>
      <c r="BM70" s="5">
        <f t="shared" si="66"/>
        <v>32527</v>
      </c>
      <c r="BO70" s="2"/>
      <c r="BP70" s="1"/>
      <c r="BQ70" s="1" t="s">
        <v>1</v>
      </c>
      <c r="BR70" s="1">
        <f>VLOOKUP(BQ70,'ZRS Input'!$C$11:$H$22,6,FALSE)</f>
        <v>360</v>
      </c>
      <c r="BS70" s="5">
        <f t="shared" si="61"/>
        <v>32737</v>
      </c>
    </row>
    <row r="71" spans="1:71" x14ac:dyDescent="0.35">
      <c r="A71" s="2"/>
      <c r="B71" s="1"/>
      <c r="C71" s="1" t="s">
        <v>0</v>
      </c>
      <c r="D71" s="1">
        <f>VLOOKUP(C71,'ZRS Input'!$C$11:$H$22,6,FALSE)</f>
        <v>900</v>
      </c>
      <c r="E71" s="5">
        <f t="shared" si="63"/>
        <v>33787</v>
      </c>
      <c r="G71" s="2"/>
      <c r="H71" s="1"/>
      <c r="I71" s="1" t="s">
        <v>8</v>
      </c>
      <c r="J71" s="1">
        <f>VLOOKUP(I71,'ZRS Input'!$C$11:$H$22,6,FALSE)</f>
        <v>450</v>
      </c>
      <c r="K71" s="5">
        <f>K70+J70</f>
        <v>33367</v>
      </c>
      <c r="M71" s="2"/>
      <c r="N71" s="1"/>
      <c r="O71" s="1" t="s">
        <v>9</v>
      </c>
      <c r="P71" s="1">
        <f>VLOOKUP(O71,'ZRS Input'!$C$11:$H$22,6,FALSE)</f>
        <v>360</v>
      </c>
      <c r="Q71" s="5">
        <f>Q70+P70</f>
        <v>33577</v>
      </c>
      <c r="S71" s="2"/>
      <c r="T71" s="1"/>
      <c r="U71" s="1" t="s">
        <v>3</v>
      </c>
      <c r="V71" s="1">
        <f>VLOOKUP(U71,'ZRS Input'!$C$11:$H$22,6,FALSE)</f>
        <v>240</v>
      </c>
      <c r="W71" s="5">
        <f t="shared" si="64"/>
        <v>34207</v>
      </c>
      <c r="Y71" s="2"/>
      <c r="Z71" s="1"/>
      <c r="AA71" s="20" t="s">
        <v>6</v>
      </c>
      <c r="AB71" s="1">
        <f>VLOOKUP(AA71,'ZRS Input'!$C$11:$H$22,6,FALSE)</f>
        <v>600</v>
      </c>
      <c r="AC71" s="5">
        <f t="shared" si="57"/>
        <v>34297</v>
      </c>
      <c r="AE71" s="2"/>
      <c r="AF71" s="1"/>
      <c r="AG71" s="1" t="s">
        <v>7</v>
      </c>
      <c r="AH71" s="1">
        <f>VLOOKUP(AG71,'ZRS Input'!$C$11:$H$22,6,FALSE)</f>
        <v>240</v>
      </c>
      <c r="AI71" s="5">
        <f t="shared" si="58"/>
        <v>33997</v>
      </c>
      <c r="AK71" s="2"/>
      <c r="AL71" s="1"/>
      <c r="AM71" s="1" t="s">
        <v>3</v>
      </c>
      <c r="AN71" s="1">
        <f>VLOOKUP(AM71,'ZRS Input'!$C$11:$H$22,6,FALSE)</f>
        <v>240</v>
      </c>
      <c r="AO71" s="5">
        <f t="shared" ref="AO71:AO78" si="67">AO70+AN70</f>
        <v>33937</v>
      </c>
      <c r="AQ71" s="2"/>
      <c r="AR71" s="1"/>
      <c r="AS71" s="1" t="s">
        <v>8</v>
      </c>
      <c r="AT71" s="1">
        <f>VLOOKUP(AS71,'ZRS Input'!$C$11:$H$22,6,FALSE)</f>
        <v>450</v>
      </c>
      <c r="AU71" s="5">
        <f t="shared" si="59"/>
        <v>34057</v>
      </c>
      <c r="AW71" s="2"/>
      <c r="AX71" s="1"/>
      <c r="AY71" s="1" t="s">
        <v>9</v>
      </c>
      <c r="AZ71" s="1">
        <f>VLOOKUP(AY71,'ZRS Input'!$C$11:$H$22,6,FALSE)</f>
        <v>360</v>
      </c>
      <c r="BA71" s="5">
        <f t="shared" si="60"/>
        <v>33067</v>
      </c>
      <c r="BC71" s="2"/>
      <c r="BD71" s="1"/>
      <c r="BE71" s="1" t="s">
        <v>7</v>
      </c>
      <c r="BF71" s="1">
        <f>VLOOKUP(BE71,'ZRS Input'!$C$11:$H$22,6,FALSE)</f>
        <v>240</v>
      </c>
      <c r="BG71" s="5">
        <f t="shared" si="65"/>
        <v>33007</v>
      </c>
      <c r="BI71" s="2"/>
      <c r="BJ71" s="1"/>
      <c r="BK71" s="1" t="s">
        <v>8</v>
      </c>
      <c r="BL71" s="1">
        <f>VLOOKUP(BK71,'ZRS Input'!$C$11:$H$22,6,FALSE)</f>
        <v>450</v>
      </c>
      <c r="BM71" s="5">
        <f t="shared" si="66"/>
        <v>32767</v>
      </c>
      <c r="BO71" s="2"/>
      <c r="BP71" s="1"/>
      <c r="BQ71" s="1" t="s">
        <v>2</v>
      </c>
      <c r="BR71" s="1">
        <f>VLOOKUP(BQ71,'ZRS Input'!$C$11:$H$22,6,FALSE)</f>
        <v>450</v>
      </c>
      <c r="BS71" s="5">
        <f t="shared" si="61"/>
        <v>33097</v>
      </c>
    </row>
    <row r="72" spans="1:71" x14ac:dyDescent="0.35">
      <c r="A72" s="2"/>
      <c r="B72" s="1"/>
      <c r="C72" s="1" t="s">
        <v>1</v>
      </c>
      <c r="D72" s="1">
        <f>VLOOKUP(C72,'ZRS Input'!$C$11:$H$22,6,FALSE)</f>
        <v>360</v>
      </c>
      <c r="E72" s="5">
        <f t="shared" si="63"/>
        <v>34687</v>
      </c>
      <c r="G72" s="2"/>
      <c r="H72" s="1"/>
      <c r="I72" s="1" t="s">
        <v>9</v>
      </c>
      <c r="J72" s="1">
        <f>VLOOKUP(I72,'ZRS Input'!$C$11:$H$22,6,FALSE)</f>
        <v>360</v>
      </c>
      <c r="K72" s="5">
        <f t="shared" ref="K72:K75" si="68">K71+J71</f>
        <v>33817</v>
      </c>
      <c r="M72" s="2"/>
      <c r="N72" s="1"/>
      <c r="O72" s="1" t="s">
        <v>10</v>
      </c>
      <c r="P72" s="1">
        <f>VLOOKUP(O72,'ZRS Input'!$C$11:$H$22,6,FALSE)</f>
        <v>810</v>
      </c>
      <c r="Q72" s="5">
        <f t="shared" ref="Q72:Q79" si="69">Q71+P71</f>
        <v>33937</v>
      </c>
      <c r="S72" s="2"/>
      <c r="T72" s="1"/>
      <c r="U72" s="1" t="s">
        <v>4</v>
      </c>
      <c r="V72" s="1">
        <f>VLOOKUP(U72,'ZRS Input'!$C$11:$H$22,6,FALSE)</f>
        <v>600</v>
      </c>
      <c r="W72" s="5">
        <f t="shared" si="64"/>
        <v>34447</v>
      </c>
      <c r="Y72" s="2"/>
      <c r="Z72" s="1"/>
      <c r="AA72" s="20" t="s">
        <v>7</v>
      </c>
      <c r="AB72" s="1">
        <f>VLOOKUP(AA72,'ZRS Input'!$C$11:$H$22,6,FALSE)</f>
        <v>240</v>
      </c>
      <c r="AC72" s="5">
        <f t="shared" si="57"/>
        <v>34897</v>
      </c>
      <c r="AE72" s="2"/>
      <c r="AF72" s="1"/>
      <c r="AG72" s="1" t="s">
        <v>8</v>
      </c>
      <c r="AH72" s="1">
        <f>VLOOKUP(AG72,'ZRS Input'!$C$11:$H$22,6,FALSE)</f>
        <v>450</v>
      </c>
      <c r="AI72" s="5">
        <f t="shared" si="58"/>
        <v>34237</v>
      </c>
      <c r="AK72" s="2"/>
      <c r="AL72" s="1"/>
      <c r="AM72" s="1" t="s">
        <v>4</v>
      </c>
      <c r="AN72" s="1">
        <f>VLOOKUP(AM72,'ZRS Input'!$C$11:$H$22,6,FALSE)</f>
        <v>600</v>
      </c>
      <c r="AO72" s="5">
        <f t="shared" si="67"/>
        <v>34177</v>
      </c>
      <c r="AQ72" s="2"/>
      <c r="AR72" s="1"/>
      <c r="AS72" s="1" t="s">
        <v>9</v>
      </c>
      <c r="AT72" s="1">
        <f>VLOOKUP(AS72,'ZRS Input'!$C$11:$H$22,6,FALSE)</f>
        <v>360</v>
      </c>
      <c r="AU72" s="5">
        <f t="shared" si="59"/>
        <v>34507</v>
      </c>
      <c r="AW72" s="2"/>
      <c r="AX72" s="1"/>
      <c r="AY72" s="1" t="s">
        <v>10</v>
      </c>
      <c r="AZ72" s="1">
        <f>VLOOKUP(AY72,'ZRS Input'!$C$11:$H$22,6,FALSE)</f>
        <v>810</v>
      </c>
      <c r="BA72" s="5">
        <f t="shared" si="60"/>
        <v>33427</v>
      </c>
      <c r="BC72" s="32" t="s">
        <v>4</v>
      </c>
      <c r="BD72" s="18">
        <f>VLOOKUP(BC72,'ZRS Input'!$C$11:$H$22,4,FALSE)</f>
        <v>7200</v>
      </c>
      <c r="BE72" s="18" t="s">
        <v>4</v>
      </c>
      <c r="BF72" s="18">
        <f>VLOOKUP(BE72,'ZRS Input'!$C$11:$H$22,6,FALSE)</f>
        <v>600</v>
      </c>
      <c r="BG72" s="33">
        <f>BG66+BD66</f>
        <v>33127</v>
      </c>
      <c r="BI72" s="2"/>
      <c r="BJ72" s="1"/>
      <c r="BK72" s="1" t="s">
        <v>9</v>
      </c>
      <c r="BL72" s="1">
        <f>VLOOKUP(BK72,'ZRS Input'!$C$11:$H$22,6,FALSE)</f>
        <v>360</v>
      </c>
      <c r="BM72" s="5">
        <f t="shared" si="66"/>
        <v>33217</v>
      </c>
      <c r="BO72" s="2"/>
      <c r="BP72" s="1"/>
      <c r="BQ72" s="1" t="s">
        <v>3</v>
      </c>
      <c r="BR72" s="1">
        <f>VLOOKUP(BQ72,'ZRS Input'!$C$11:$H$22,6,FALSE)</f>
        <v>240</v>
      </c>
      <c r="BS72" s="5">
        <f t="shared" si="61"/>
        <v>33547</v>
      </c>
    </row>
    <row r="73" spans="1:71" x14ac:dyDescent="0.35">
      <c r="A73" s="2"/>
      <c r="B73" s="1"/>
      <c r="C73" s="1" t="s">
        <v>2</v>
      </c>
      <c r="D73" s="1">
        <f>VLOOKUP(C73,'ZRS Input'!$C$11:$H$22,6,FALSE)</f>
        <v>450</v>
      </c>
      <c r="E73" s="5">
        <f t="shared" si="63"/>
        <v>35047</v>
      </c>
      <c r="G73" s="2"/>
      <c r="H73" s="1"/>
      <c r="I73" s="1" t="s">
        <v>10</v>
      </c>
      <c r="J73" s="1">
        <f>VLOOKUP(I73,'ZRS Input'!$C$11:$H$22,6,FALSE)</f>
        <v>810</v>
      </c>
      <c r="K73" s="5">
        <f t="shared" si="68"/>
        <v>34177</v>
      </c>
      <c r="M73" s="2"/>
      <c r="N73" s="1"/>
      <c r="O73" s="1" t="s">
        <v>0</v>
      </c>
      <c r="P73" s="1">
        <f>VLOOKUP(O73,'ZRS Input'!$C$11:$H$22,6,FALSE)</f>
        <v>900</v>
      </c>
      <c r="Q73" s="5">
        <f t="shared" si="69"/>
        <v>34747</v>
      </c>
      <c r="S73" s="2"/>
      <c r="T73" s="1"/>
      <c r="U73" s="1" t="s">
        <v>13</v>
      </c>
      <c r="V73" s="1">
        <f>VLOOKUP(U73,'ZRS Input'!$C$11:$H$22,6,FALSE)</f>
        <v>750</v>
      </c>
      <c r="W73" s="5">
        <f t="shared" si="64"/>
        <v>35047</v>
      </c>
      <c r="Y73" s="2"/>
      <c r="Z73" s="1"/>
      <c r="AA73" s="20" t="s">
        <v>8</v>
      </c>
      <c r="AB73" s="1">
        <f>VLOOKUP(AA73,'ZRS Input'!$C$11:$H$22,6,FALSE)</f>
        <v>450</v>
      </c>
      <c r="AC73" s="5">
        <f t="shared" si="57"/>
        <v>35137</v>
      </c>
      <c r="AE73" s="2"/>
      <c r="AF73" s="1"/>
      <c r="AG73" s="1" t="s">
        <v>9</v>
      </c>
      <c r="AH73" s="1">
        <f>VLOOKUP(AG73,'ZRS Input'!$C$11:$H$22,6,FALSE)</f>
        <v>360</v>
      </c>
      <c r="AI73" s="5">
        <f t="shared" si="58"/>
        <v>34687</v>
      </c>
      <c r="AK73" s="2"/>
      <c r="AL73" s="1"/>
      <c r="AM73" s="1" t="s">
        <v>13</v>
      </c>
      <c r="AN73" s="1">
        <f>VLOOKUP(AM73,'ZRS Input'!$C$11:$H$22,6,FALSE)</f>
        <v>750</v>
      </c>
      <c r="AO73" s="5">
        <f t="shared" si="67"/>
        <v>34777</v>
      </c>
      <c r="AQ73" s="32" t="s">
        <v>2</v>
      </c>
      <c r="AR73" s="18">
        <f>VLOOKUP(AQ73,'ZRS Input'!$C$11:$H$22,4,FALSE)</f>
        <v>5400</v>
      </c>
      <c r="AS73" s="18" t="s">
        <v>2</v>
      </c>
      <c r="AT73" s="18">
        <f>VLOOKUP(AS73,'ZRS Input'!$C$11:$H$22,6,FALSE)</f>
        <v>450</v>
      </c>
      <c r="AU73" s="33">
        <f>AU63+AR63</f>
        <v>34567</v>
      </c>
      <c r="AW73" s="2"/>
      <c r="AX73" s="1"/>
      <c r="AY73" s="1" t="s">
        <v>0</v>
      </c>
      <c r="AZ73" s="1">
        <f>VLOOKUP(AY73,'ZRS Input'!$C$11:$H$22,6,FALSE)</f>
        <v>900</v>
      </c>
      <c r="BA73" s="5">
        <f t="shared" si="60"/>
        <v>34237</v>
      </c>
      <c r="BC73" s="2"/>
      <c r="BD73" s="1"/>
      <c r="BE73" s="1" t="s">
        <v>13</v>
      </c>
      <c r="BF73" s="1">
        <f>VLOOKUP(BE73,'ZRS Input'!$C$11:$H$22,6,FALSE)</f>
        <v>750</v>
      </c>
      <c r="BG73" s="5">
        <f>BG72+BF72</f>
        <v>33727</v>
      </c>
      <c r="BI73" s="2"/>
      <c r="BJ73" s="1"/>
      <c r="BK73" s="1" t="s">
        <v>10</v>
      </c>
      <c r="BL73" s="1">
        <f>VLOOKUP(BK73,'ZRS Input'!$C$11:$H$22,6,FALSE)</f>
        <v>810</v>
      </c>
      <c r="BM73" s="5">
        <f t="shared" si="66"/>
        <v>33577</v>
      </c>
      <c r="BO73" s="2"/>
      <c r="BP73" s="1"/>
      <c r="BQ73" s="1" t="s">
        <v>4</v>
      </c>
      <c r="BR73" s="1">
        <f>VLOOKUP(BQ73,'ZRS Input'!$C$11:$H$22,6,FALSE)</f>
        <v>600</v>
      </c>
      <c r="BS73" s="5">
        <f t="shared" si="61"/>
        <v>33787</v>
      </c>
    </row>
    <row r="74" spans="1:71" ht="15" thickBot="1" x14ac:dyDescent="0.4">
      <c r="A74" s="2"/>
      <c r="B74" s="1"/>
      <c r="C74" s="1" t="s">
        <v>3</v>
      </c>
      <c r="D74" s="1">
        <f>VLOOKUP(C74,'ZRS Input'!$C$11:$H$22,6,FALSE)</f>
        <v>240</v>
      </c>
      <c r="E74" s="5">
        <f t="shared" si="63"/>
        <v>35497</v>
      </c>
      <c r="G74" s="2"/>
      <c r="H74" s="1"/>
      <c r="I74" s="1" t="s">
        <v>0</v>
      </c>
      <c r="J74" s="1">
        <f>VLOOKUP(I74,'ZRS Input'!$C$11:$H$22,6,FALSE)</f>
        <v>900</v>
      </c>
      <c r="K74" s="5">
        <f t="shared" si="68"/>
        <v>34987</v>
      </c>
      <c r="M74" s="2"/>
      <c r="N74" s="1"/>
      <c r="O74" s="1" t="s">
        <v>1</v>
      </c>
      <c r="P74" s="1">
        <f>VLOOKUP(O74,'ZRS Input'!$C$11:$H$22,6,FALSE)</f>
        <v>360</v>
      </c>
      <c r="Q74" s="5">
        <f t="shared" si="69"/>
        <v>35647</v>
      </c>
      <c r="S74" s="32" t="s">
        <v>10</v>
      </c>
      <c r="T74" s="18">
        <f>VLOOKUP(S74,'ZRS Input'!$C$11:$H$22,4,FALSE)</f>
        <v>9720</v>
      </c>
      <c r="U74" s="18" t="s">
        <v>10</v>
      </c>
      <c r="V74" s="18">
        <f>VLOOKUP(U74,'ZRS Input'!$C$11:$H$22,6,FALSE)</f>
        <v>810</v>
      </c>
      <c r="W74" s="33">
        <f>W66+T66</f>
        <v>35647</v>
      </c>
      <c r="Y74" s="2"/>
      <c r="Z74" s="1"/>
      <c r="AA74" s="20" t="s">
        <v>9</v>
      </c>
      <c r="AB74" s="1">
        <f>VLOOKUP(AA74,'ZRS Input'!$C$11:$H$22,6,FALSE)</f>
        <v>360</v>
      </c>
      <c r="AC74" s="5">
        <f t="shared" si="57"/>
        <v>35587</v>
      </c>
      <c r="AE74" s="2"/>
      <c r="AF74" s="1"/>
      <c r="AG74" s="1" t="s">
        <v>10</v>
      </c>
      <c r="AH74" s="1">
        <f>VLOOKUP(AG74,'ZRS Input'!$C$11:$H$22,6,FALSE)</f>
        <v>810</v>
      </c>
      <c r="AI74" s="5">
        <f t="shared" si="58"/>
        <v>35047</v>
      </c>
      <c r="AK74" s="2"/>
      <c r="AL74" s="1"/>
      <c r="AM74" s="1" t="s">
        <v>5</v>
      </c>
      <c r="AN74" s="1">
        <f>VLOOKUP(AM74,'ZRS Input'!$C$11:$H$22,6,FALSE)</f>
        <v>570</v>
      </c>
      <c r="AO74" s="5">
        <f t="shared" si="67"/>
        <v>35527</v>
      </c>
      <c r="AQ74" s="2"/>
      <c r="AR74" s="1"/>
      <c r="AS74" s="1" t="s">
        <v>3</v>
      </c>
      <c r="AT74" s="1">
        <f>VLOOKUP(AS74,'ZRS Input'!$C$11:$H$22,6,FALSE)</f>
        <v>240</v>
      </c>
      <c r="AU74" s="5">
        <f>AU73+AT73</f>
        <v>35017</v>
      </c>
      <c r="AW74" s="32" t="s">
        <v>3</v>
      </c>
      <c r="AX74" s="1">
        <f>VLOOKUP(AW74,'ZRS Input'!$C$11:$H$22,4,FALSE)</f>
        <v>2880</v>
      </c>
      <c r="AY74" s="18" t="s">
        <v>3</v>
      </c>
      <c r="AZ74" s="1">
        <f>VLOOKUP(AY74,'ZRS Input'!$C$11:$H$22,6,FALSE)</f>
        <v>240</v>
      </c>
      <c r="BA74" s="33">
        <f>BA63+AX63</f>
        <v>34567</v>
      </c>
      <c r="BC74" s="2"/>
      <c r="BD74" s="1"/>
      <c r="BE74" s="1" t="s">
        <v>5</v>
      </c>
      <c r="BF74" s="1">
        <f>VLOOKUP(BE74,'ZRS Input'!$C$11:$H$22,6,FALSE)</f>
        <v>570</v>
      </c>
      <c r="BG74" s="5">
        <f t="shared" ref="BG74:BG85" si="70">BG73+BF73</f>
        <v>34477</v>
      </c>
      <c r="BI74" s="2"/>
      <c r="BJ74" s="1"/>
      <c r="BK74" s="1" t="s">
        <v>0</v>
      </c>
      <c r="BL74" s="1">
        <f>VLOOKUP(BK74,'ZRS Input'!$C$11:$H$22,6,FALSE)</f>
        <v>900</v>
      </c>
      <c r="BM74" s="5">
        <f t="shared" si="66"/>
        <v>34387</v>
      </c>
      <c r="BO74" s="2"/>
      <c r="BP74" s="1"/>
      <c r="BQ74" s="1" t="s">
        <v>13</v>
      </c>
      <c r="BR74" s="1">
        <f>VLOOKUP(BQ74,'ZRS Input'!$C$11:$H$22,6,FALSE)</f>
        <v>750</v>
      </c>
      <c r="BS74" s="5">
        <f t="shared" si="61"/>
        <v>34387</v>
      </c>
    </row>
    <row r="75" spans="1:71" ht="15.5" thickTop="1" thickBot="1" x14ac:dyDescent="0.4">
      <c r="A75" s="2"/>
      <c r="B75" s="1"/>
      <c r="C75" s="1" t="s">
        <v>4</v>
      </c>
      <c r="D75" s="1">
        <f>VLOOKUP(C75,'ZRS Input'!$C$11:$H$22,6,FALSE)</f>
        <v>600</v>
      </c>
      <c r="E75" s="5">
        <f t="shared" si="63"/>
        <v>35737</v>
      </c>
      <c r="G75" s="2"/>
      <c r="H75" s="1"/>
      <c r="I75" s="1" t="s">
        <v>1</v>
      </c>
      <c r="J75" s="1">
        <f>VLOOKUP(I75,'ZRS Input'!$C$11:$H$22,6,FALSE)</f>
        <v>360</v>
      </c>
      <c r="K75" s="5">
        <f t="shared" si="68"/>
        <v>35887</v>
      </c>
      <c r="M75" s="2"/>
      <c r="N75" s="1"/>
      <c r="O75" s="1" t="s">
        <v>2</v>
      </c>
      <c r="P75" s="1">
        <f>VLOOKUP(O75,'ZRS Input'!$C$11:$H$22,6,FALSE)</f>
        <v>450</v>
      </c>
      <c r="Q75" s="5">
        <f t="shared" si="69"/>
        <v>36007</v>
      </c>
      <c r="S75" s="2"/>
      <c r="T75" s="1"/>
      <c r="U75" s="1" t="s">
        <v>0</v>
      </c>
      <c r="V75" s="1">
        <f>VLOOKUP(U75,'ZRS Input'!$C$11:$H$22,6,FALSE)</f>
        <v>900</v>
      </c>
      <c r="W75" s="5">
        <f>W74+V74</f>
        <v>36457</v>
      </c>
      <c r="Y75" s="2"/>
      <c r="Z75" s="1"/>
      <c r="AA75" s="21" t="s">
        <v>10</v>
      </c>
      <c r="AB75" s="13">
        <f>VLOOKUP(AA75,'ZRS Input'!$C$11:$H$22,6,FALSE)</f>
        <v>810</v>
      </c>
      <c r="AC75" s="39">
        <f t="shared" si="57"/>
        <v>35947</v>
      </c>
      <c r="AE75" s="2"/>
      <c r="AF75" s="1"/>
      <c r="AG75" s="22" t="s">
        <v>5</v>
      </c>
      <c r="AH75" s="23">
        <f>VLOOKUP(AG75,'ZRS Input'!$C$11:$H$22,6,FALSE)</f>
        <v>570</v>
      </c>
      <c r="AI75" s="34">
        <f t="shared" si="58"/>
        <v>35857</v>
      </c>
      <c r="AK75" s="2"/>
      <c r="AL75" s="1"/>
      <c r="AM75" s="1" t="s">
        <v>6</v>
      </c>
      <c r="AN75" s="1">
        <f>VLOOKUP(AM75,'ZRS Input'!$C$11:$H$22,6,FALSE)</f>
        <v>600</v>
      </c>
      <c r="AO75" s="5">
        <f t="shared" si="67"/>
        <v>36097</v>
      </c>
      <c r="AQ75" s="2"/>
      <c r="AR75" s="1"/>
      <c r="AS75" s="1" t="s">
        <v>4</v>
      </c>
      <c r="AT75" s="1">
        <f>VLOOKUP(AS75,'ZRS Input'!$C$11:$H$22,6,FALSE)</f>
        <v>600</v>
      </c>
      <c r="AU75" s="5">
        <f t="shared" ref="AU75:AU83" si="71">AU74+AT74</f>
        <v>35257</v>
      </c>
      <c r="AW75" s="2"/>
      <c r="AX75" s="1"/>
      <c r="AY75" s="1" t="s">
        <v>4</v>
      </c>
      <c r="AZ75" s="1">
        <f>VLOOKUP(AY75,'ZRS Input'!$C$11:$H$22,6,FALSE)</f>
        <v>600</v>
      </c>
      <c r="BA75" s="5">
        <f>BA74+AZ74</f>
        <v>34807</v>
      </c>
      <c r="BC75" s="2"/>
      <c r="BD75" s="1"/>
      <c r="BE75" s="1" t="s">
        <v>6</v>
      </c>
      <c r="BF75" s="1">
        <f>VLOOKUP(BE75,'ZRS Input'!$C$11:$H$22,6,FALSE)</f>
        <v>600</v>
      </c>
      <c r="BG75" s="5">
        <f t="shared" si="70"/>
        <v>35047</v>
      </c>
      <c r="BI75" s="2"/>
      <c r="BJ75" s="1"/>
      <c r="BK75" s="1" t="s">
        <v>1</v>
      </c>
      <c r="BL75" s="1">
        <f>VLOOKUP(BK75,'ZRS Input'!$C$11:$H$22,6,FALSE)</f>
        <v>360</v>
      </c>
      <c r="BM75" s="5">
        <f t="shared" si="66"/>
        <v>35287</v>
      </c>
      <c r="BO75" s="2"/>
      <c r="BP75" s="1"/>
      <c r="BQ75" s="27" t="s">
        <v>0</v>
      </c>
      <c r="BR75" s="28">
        <f>VLOOKUP(BQ75,'ZRS Input'!$C$11:$H$22,6,FALSE)</f>
        <v>900</v>
      </c>
      <c r="BS75" s="37">
        <f t="shared" si="61"/>
        <v>35137</v>
      </c>
    </row>
    <row r="76" spans="1:71" ht="15" thickTop="1" x14ac:dyDescent="0.35">
      <c r="A76" s="2"/>
      <c r="B76" s="1"/>
      <c r="C76" s="1" t="s">
        <v>13</v>
      </c>
      <c r="D76" s="1">
        <f>VLOOKUP(C76,'ZRS Input'!$C$11:$H$22,6,FALSE)</f>
        <v>750</v>
      </c>
      <c r="E76" s="5">
        <f t="shared" si="63"/>
        <v>36337</v>
      </c>
      <c r="G76" s="32" t="s">
        <v>8</v>
      </c>
      <c r="H76" s="18">
        <f>VLOOKUP(G76,'ZRS Input'!$C$11:$H$22,4,FALSE)</f>
        <v>5400</v>
      </c>
      <c r="I76" s="18" t="s">
        <v>8</v>
      </c>
      <c r="J76" s="18">
        <f>VLOOKUP(I76,'ZRS Input'!$C$11:$H$22,6,FALSE)</f>
        <v>450</v>
      </c>
      <c r="K76" s="33">
        <f>K70+H70</f>
        <v>36007</v>
      </c>
      <c r="M76" s="2"/>
      <c r="N76" s="1"/>
      <c r="O76" s="1" t="s">
        <v>3</v>
      </c>
      <c r="P76" s="1">
        <f>VLOOKUP(O76,'ZRS Input'!$C$11:$H$22,6,FALSE)</f>
        <v>240</v>
      </c>
      <c r="Q76" s="5">
        <f t="shared" si="69"/>
        <v>36457</v>
      </c>
      <c r="S76" s="2"/>
      <c r="T76" s="1"/>
      <c r="U76" s="1" t="s">
        <v>1</v>
      </c>
      <c r="V76" s="1">
        <f>VLOOKUP(U76,'ZRS Input'!$C$11:$H$22,6,FALSE)</f>
        <v>360</v>
      </c>
      <c r="W76" s="5">
        <f t="shared" ref="W76:W92" si="72">W75+V75</f>
        <v>37357</v>
      </c>
      <c r="Y76" s="32" t="s">
        <v>0</v>
      </c>
      <c r="Z76" s="18">
        <f>VLOOKUP(Y76,'ZRS Input'!$C$11:$H$22,4,FALSE)</f>
        <v>10800</v>
      </c>
      <c r="AA76" s="18" t="s">
        <v>0</v>
      </c>
      <c r="AB76" s="18">
        <f>VLOOKUP(AA76,'ZRS Input'!$C$11:$H$22,6,FALSE)</f>
        <v>900</v>
      </c>
      <c r="AC76" s="33">
        <f>AC57+Z57</f>
        <v>36367</v>
      </c>
      <c r="AE76" s="2"/>
      <c r="AF76" s="1"/>
      <c r="AG76" s="24" t="s">
        <v>6</v>
      </c>
      <c r="AH76" s="25">
        <f>VLOOKUP(AG76,'ZRS Input'!$C$11:$H$22,6,FALSE)</f>
        <v>600</v>
      </c>
      <c r="AI76" s="36">
        <f t="shared" si="58"/>
        <v>36427</v>
      </c>
      <c r="AK76" s="2"/>
      <c r="AL76" s="1"/>
      <c r="AM76" s="1" t="s">
        <v>7</v>
      </c>
      <c r="AN76" s="1">
        <f>VLOOKUP(AM76,'ZRS Input'!$C$11:$H$22,6,FALSE)</f>
        <v>240</v>
      </c>
      <c r="AO76" s="5">
        <f t="shared" si="67"/>
        <v>36697</v>
      </c>
      <c r="AQ76" s="2"/>
      <c r="AR76" s="1"/>
      <c r="AS76" s="1" t="s">
        <v>13</v>
      </c>
      <c r="AT76" s="1">
        <f>VLOOKUP(AS76,'ZRS Input'!$C$11:$H$22,6,FALSE)</f>
        <v>750</v>
      </c>
      <c r="AU76" s="5">
        <f t="shared" si="71"/>
        <v>35857</v>
      </c>
      <c r="AW76" s="2"/>
      <c r="AX76" s="1"/>
      <c r="AY76" s="1" t="s">
        <v>13</v>
      </c>
      <c r="AZ76" s="1">
        <f>VLOOKUP(AY76,'ZRS Input'!$C$11:$H$22,6,FALSE)</f>
        <v>750</v>
      </c>
      <c r="BA76" s="5">
        <f t="shared" ref="BA76:BA79" si="73">BA75+AZ75</f>
        <v>35407</v>
      </c>
      <c r="BC76" s="2"/>
      <c r="BD76" s="1"/>
      <c r="BE76" s="1" t="s">
        <v>7</v>
      </c>
      <c r="BF76" s="1">
        <f>VLOOKUP(BE76,'ZRS Input'!$C$11:$H$22,6,FALSE)</f>
        <v>240</v>
      </c>
      <c r="BG76" s="5">
        <f t="shared" si="70"/>
        <v>35647</v>
      </c>
      <c r="BI76" s="2"/>
      <c r="BJ76" s="1"/>
      <c r="BK76" s="1" t="s">
        <v>2</v>
      </c>
      <c r="BL76" s="1">
        <f>VLOOKUP(BK76,'ZRS Input'!$C$11:$H$22,6,FALSE)</f>
        <v>450</v>
      </c>
      <c r="BM76" s="5">
        <f t="shared" si="66"/>
        <v>35647</v>
      </c>
      <c r="BO76" s="32" t="s">
        <v>6</v>
      </c>
      <c r="BP76" s="18">
        <f>VLOOKUP(BO76,'ZRS Input'!$C$11:$H$22,4,FALSE)</f>
        <v>7200</v>
      </c>
      <c r="BQ76" s="18" t="s">
        <v>6</v>
      </c>
      <c r="BR76" s="18">
        <f>VLOOKUP(BQ76,'ZRS Input'!$C$11:$H$22,6,FALSE)</f>
        <v>600</v>
      </c>
      <c r="BS76" s="33">
        <f>BS63+BP63</f>
        <v>35647</v>
      </c>
    </row>
    <row r="77" spans="1:71" ht="15" thickBot="1" x14ac:dyDescent="0.4">
      <c r="A77" s="2"/>
      <c r="B77" s="1"/>
      <c r="C77" s="1" t="s">
        <v>5</v>
      </c>
      <c r="D77" s="1">
        <f>VLOOKUP(C77,'ZRS Input'!$C$11:$H$22,6,FALSE)</f>
        <v>570</v>
      </c>
      <c r="E77" s="5">
        <f t="shared" si="63"/>
        <v>37087</v>
      </c>
      <c r="G77" s="2"/>
      <c r="H77" s="1"/>
      <c r="I77" s="1" t="s">
        <v>9</v>
      </c>
      <c r="J77" s="1">
        <f>VLOOKUP(I77,'ZRS Input'!$C$11:$H$22,6,FALSE)</f>
        <v>360</v>
      </c>
      <c r="K77" s="5">
        <f>K76+J76</f>
        <v>36457</v>
      </c>
      <c r="M77" s="2"/>
      <c r="N77" s="1"/>
      <c r="O77" s="1" t="s">
        <v>4</v>
      </c>
      <c r="P77" s="1">
        <f>VLOOKUP(O77,'ZRS Input'!$C$11:$H$22,6,FALSE)</f>
        <v>600</v>
      </c>
      <c r="Q77" s="5">
        <f t="shared" si="69"/>
        <v>36697</v>
      </c>
      <c r="S77" s="2"/>
      <c r="T77" s="1"/>
      <c r="U77" s="1" t="s">
        <v>2</v>
      </c>
      <c r="V77" s="1">
        <f>VLOOKUP(U77,'ZRS Input'!$C$11:$H$22,6,FALSE)</f>
        <v>450</v>
      </c>
      <c r="W77" s="5">
        <f t="shared" si="72"/>
        <v>37717</v>
      </c>
      <c r="Y77" s="2"/>
      <c r="Z77" s="1"/>
      <c r="AA77" s="1" t="s">
        <v>1</v>
      </c>
      <c r="AB77" s="1">
        <f>VLOOKUP(AA77,'ZRS Input'!$C$11:$H$22,6,FALSE)</f>
        <v>360</v>
      </c>
      <c r="AC77" s="5">
        <f>AC76+AB76</f>
        <v>37267</v>
      </c>
      <c r="AE77" s="2"/>
      <c r="AF77" s="1"/>
      <c r="AG77" s="24" t="s">
        <v>7</v>
      </c>
      <c r="AH77" s="25">
        <f>VLOOKUP(AG77,'ZRS Input'!$C$11:$H$22,6,FALSE)</f>
        <v>240</v>
      </c>
      <c r="AI77" s="36">
        <f t="shared" si="58"/>
        <v>37027</v>
      </c>
      <c r="AK77" s="2"/>
      <c r="AL77" s="1"/>
      <c r="AM77" s="1" t="s">
        <v>8</v>
      </c>
      <c r="AN77" s="1">
        <f>VLOOKUP(AM77,'ZRS Input'!$C$11:$H$22,6,FALSE)</f>
        <v>450</v>
      </c>
      <c r="AO77" s="5">
        <f t="shared" si="67"/>
        <v>36937</v>
      </c>
      <c r="AQ77" s="2"/>
      <c r="AR77" s="1"/>
      <c r="AS77" s="1" t="s">
        <v>5</v>
      </c>
      <c r="AT77" s="1">
        <f>VLOOKUP(AS77,'ZRS Input'!$C$11:$H$22,6,FALSE)</f>
        <v>570</v>
      </c>
      <c r="AU77" s="5">
        <f t="shared" si="71"/>
        <v>36607</v>
      </c>
      <c r="AW77" s="2"/>
      <c r="AX77" s="1"/>
      <c r="AY77" s="1" t="s">
        <v>5</v>
      </c>
      <c r="AZ77" s="1">
        <f>VLOOKUP(AY77,'ZRS Input'!$C$11:$H$22,6,FALSE)</f>
        <v>570</v>
      </c>
      <c r="BA77" s="5">
        <f t="shared" si="73"/>
        <v>36157</v>
      </c>
      <c r="BC77" s="2"/>
      <c r="BD77" s="1"/>
      <c r="BE77" s="1" t="s">
        <v>8</v>
      </c>
      <c r="BF77" s="1">
        <f>VLOOKUP(BE77,'ZRS Input'!$C$11:$H$22,6,FALSE)</f>
        <v>450</v>
      </c>
      <c r="BG77" s="5">
        <f t="shared" si="70"/>
        <v>35887</v>
      </c>
      <c r="BI77" s="2"/>
      <c r="BJ77" s="1"/>
      <c r="BK77" s="1" t="s">
        <v>3</v>
      </c>
      <c r="BL77" s="1">
        <f>VLOOKUP(BK77,'ZRS Input'!$C$11:$H$22,6,FALSE)</f>
        <v>240</v>
      </c>
      <c r="BM77" s="5">
        <f t="shared" si="66"/>
        <v>36097</v>
      </c>
      <c r="BO77" s="2"/>
      <c r="BP77" s="1"/>
      <c r="BQ77" s="1" t="s">
        <v>7</v>
      </c>
      <c r="BR77" s="1">
        <f>VLOOKUP(BQ77,'ZRS Input'!$C$11:$H$22,6,FALSE)</f>
        <v>240</v>
      </c>
      <c r="BS77" s="5">
        <f>BS76+BR76</f>
        <v>36247</v>
      </c>
    </row>
    <row r="78" spans="1:71" ht="15.5" thickTop="1" thickBot="1" x14ac:dyDescent="0.4">
      <c r="A78" s="2"/>
      <c r="B78" s="1"/>
      <c r="C78" s="19" t="s">
        <v>1</v>
      </c>
      <c r="D78" s="11">
        <f>VLOOKUP(C78,'ZRS Input'!$C$11:$H$22,6,FALSE)</f>
        <v>360</v>
      </c>
      <c r="E78" s="38">
        <f t="shared" si="63"/>
        <v>37657</v>
      </c>
      <c r="G78" s="2"/>
      <c r="H78" s="1"/>
      <c r="I78" s="1" t="s">
        <v>10</v>
      </c>
      <c r="J78" s="1">
        <f>VLOOKUP(I78,'ZRS Input'!$C$11:$H$22,6,FALSE)</f>
        <v>810</v>
      </c>
      <c r="K78" s="5">
        <f t="shared" ref="K78:K85" si="74">K77+J77</f>
        <v>36817</v>
      </c>
      <c r="M78" s="2"/>
      <c r="N78" s="1"/>
      <c r="O78" s="1" t="s">
        <v>13</v>
      </c>
      <c r="P78" s="1">
        <f>VLOOKUP(O78,'ZRS Input'!$C$11:$H$22,6,FALSE)</f>
        <v>750</v>
      </c>
      <c r="Q78" s="5">
        <f t="shared" si="69"/>
        <v>37297</v>
      </c>
      <c r="S78" s="2"/>
      <c r="T78" s="1"/>
      <c r="U78" s="1" t="s">
        <v>3</v>
      </c>
      <c r="V78" s="1">
        <f>VLOOKUP(U78,'ZRS Input'!$C$11:$H$22,6,FALSE)</f>
        <v>240</v>
      </c>
      <c r="W78" s="5">
        <f t="shared" si="72"/>
        <v>38167</v>
      </c>
      <c r="Y78" s="2"/>
      <c r="Z78" s="1"/>
      <c r="AA78" s="1" t="s">
        <v>2</v>
      </c>
      <c r="AB78" s="1">
        <f>VLOOKUP(AA78,'ZRS Input'!$C$11:$H$22,6,FALSE)</f>
        <v>450</v>
      </c>
      <c r="AC78" s="5">
        <f t="shared" ref="AC78:AC96" si="75">AC77+AB77</f>
        <v>37627</v>
      </c>
      <c r="AE78" s="2"/>
      <c r="AF78" s="1"/>
      <c r="AG78" s="24" t="s">
        <v>8</v>
      </c>
      <c r="AH78" s="25">
        <f>VLOOKUP(AG78,'ZRS Input'!$C$11:$H$22,6,FALSE)</f>
        <v>450</v>
      </c>
      <c r="AI78" s="36">
        <f t="shared" si="58"/>
        <v>37267</v>
      </c>
      <c r="AK78" s="2"/>
      <c r="AL78" s="1"/>
      <c r="AM78" s="1" t="s">
        <v>9</v>
      </c>
      <c r="AN78" s="1">
        <f>VLOOKUP(AM78,'ZRS Input'!$C$11:$H$22,6,FALSE)</f>
        <v>360</v>
      </c>
      <c r="AO78" s="5">
        <f t="shared" si="67"/>
        <v>37387</v>
      </c>
      <c r="AQ78" s="2"/>
      <c r="AR78" s="1"/>
      <c r="AS78" s="1" t="s">
        <v>6</v>
      </c>
      <c r="AT78" s="1">
        <f>VLOOKUP(AS78,'ZRS Input'!$C$11:$H$22,6,FALSE)</f>
        <v>600</v>
      </c>
      <c r="AU78" s="5">
        <f t="shared" si="71"/>
        <v>37177</v>
      </c>
      <c r="AW78" s="2"/>
      <c r="AX78" s="1"/>
      <c r="AY78" s="1" t="s">
        <v>6</v>
      </c>
      <c r="AZ78" s="1">
        <f>VLOOKUP(AY78,'ZRS Input'!$C$11:$H$22,6,FALSE)</f>
        <v>600</v>
      </c>
      <c r="BA78" s="5">
        <f t="shared" si="73"/>
        <v>36727</v>
      </c>
      <c r="BC78" s="2"/>
      <c r="BD78" s="1"/>
      <c r="BE78" s="1" t="s">
        <v>9</v>
      </c>
      <c r="BF78" s="1">
        <f>VLOOKUP(BE78,'ZRS Input'!$C$11:$H$22,6,FALSE)</f>
        <v>360</v>
      </c>
      <c r="BG78" s="5">
        <f t="shared" si="70"/>
        <v>36337</v>
      </c>
      <c r="BI78" s="2"/>
      <c r="BJ78" s="1"/>
      <c r="BK78" s="1" t="s">
        <v>4</v>
      </c>
      <c r="BL78" s="1">
        <f>VLOOKUP(BK78,'ZRS Input'!$C$11:$H$22,6,FALSE)</f>
        <v>600</v>
      </c>
      <c r="BM78" s="5">
        <f t="shared" si="66"/>
        <v>36337</v>
      </c>
      <c r="BO78" s="2"/>
      <c r="BP78" s="1"/>
      <c r="BQ78" s="1" t="s">
        <v>8</v>
      </c>
      <c r="BR78" s="1">
        <f>VLOOKUP(BQ78,'ZRS Input'!$C$11:$H$22,6,FALSE)</f>
        <v>450</v>
      </c>
      <c r="BS78" s="5">
        <f t="shared" ref="BS78:BS90" si="76">BS77+BR77</f>
        <v>36487</v>
      </c>
    </row>
    <row r="79" spans="1:71" ht="15" thickTop="1" x14ac:dyDescent="0.35">
      <c r="A79" s="2"/>
      <c r="B79" s="1"/>
      <c r="C79" s="20" t="s">
        <v>2</v>
      </c>
      <c r="D79" s="1">
        <f>VLOOKUP(C79,'ZRS Input'!$C$11:$H$22,6,FALSE)</f>
        <v>450</v>
      </c>
      <c r="E79" s="5">
        <f t="shared" si="63"/>
        <v>38017</v>
      </c>
      <c r="G79" s="2"/>
      <c r="H79" s="1"/>
      <c r="I79" s="1" t="s">
        <v>0</v>
      </c>
      <c r="J79" s="1">
        <f>VLOOKUP(I79,'ZRS Input'!$C$11:$H$22,6,FALSE)</f>
        <v>900</v>
      </c>
      <c r="K79" s="5">
        <f t="shared" si="74"/>
        <v>37627</v>
      </c>
      <c r="M79" s="2"/>
      <c r="N79" s="1"/>
      <c r="O79" s="1" t="s">
        <v>5</v>
      </c>
      <c r="P79" s="1">
        <f>VLOOKUP(O79,'ZRS Input'!$C$11:$H$22,6,FALSE)</f>
        <v>570</v>
      </c>
      <c r="Q79" s="5">
        <f t="shared" si="69"/>
        <v>38047</v>
      </c>
      <c r="S79" s="2"/>
      <c r="T79" s="1"/>
      <c r="U79" s="1" t="s">
        <v>4</v>
      </c>
      <c r="V79" s="1">
        <f>VLOOKUP(U79,'ZRS Input'!$C$11:$H$22,6,FALSE)</f>
        <v>600</v>
      </c>
      <c r="W79" s="5">
        <f t="shared" si="72"/>
        <v>38407</v>
      </c>
      <c r="Y79" s="2"/>
      <c r="Z79" s="1"/>
      <c r="AA79" s="1" t="s">
        <v>3</v>
      </c>
      <c r="AB79" s="1">
        <f>VLOOKUP(AA79,'ZRS Input'!$C$11:$H$22,6,FALSE)</f>
        <v>240</v>
      </c>
      <c r="AC79" s="5">
        <f t="shared" si="75"/>
        <v>38077</v>
      </c>
      <c r="AE79" s="2"/>
      <c r="AF79" s="1"/>
      <c r="AG79" s="24" t="s">
        <v>9</v>
      </c>
      <c r="AH79" s="25">
        <f>VLOOKUP(AG79,'ZRS Input'!$C$11:$H$22,6,FALSE)</f>
        <v>360</v>
      </c>
      <c r="AI79" s="36">
        <f t="shared" si="58"/>
        <v>37717</v>
      </c>
      <c r="AK79" s="32" t="s">
        <v>2</v>
      </c>
      <c r="AL79" s="18">
        <f>VLOOKUP(AK79,'ZRS Input'!$C$11:$H$22,4,FALSE)</f>
        <v>5400</v>
      </c>
      <c r="AM79" s="18" t="s">
        <v>2</v>
      </c>
      <c r="AN79" s="18">
        <f>VLOOKUP(AM79,'ZRS Input'!$C$11:$H$22,6,FALSE)</f>
        <v>450</v>
      </c>
      <c r="AO79" s="33">
        <f>AO69+AL69</f>
        <v>37447</v>
      </c>
      <c r="AQ79" s="2"/>
      <c r="AR79" s="1"/>
      <c r="AS79" s="1" t="s">
        <v>7</v>
      </c>
      <c r="AT79" s="1">
        <f>VLOOKUP(AS79,'ZRS Input'!$C$11:$H$22,6,FALSE)</f>
        <v>240</v>
      </c>
      <c r="AU79" s="5">
        <f t="shared" si="71"/>
        <v>37777</v>
      </c>
      <c r="AW79" s="2"/>
      <c r="AX79" s="1"/>
      <c r="AY79" s="1" t="s">
        <v>7</v>
      </c>
      <c r="AZ79" s="1">
        <f>VLOOKUP(AY79,'ZRS Input'!$C$11:$H$22,6,FALSE)</f>
        <v>240</v>
      </c>
      <c r="BA79" s="5">
        <f t="shared" si="73"/>
        <v>37327</v>
      </c>
      <c r="BC79" s="2"/>
      <c r="BD79" s="1"/>
      <c r="BE79" s="1" t="s">
        <v>10</v>
      </c>
      <c r="BF79" s="1">
        <f>VLOOKUP(BE79,'ZRS Input'!$C$11:$H$22,6,FALSE)</f>
        <v>810</v>
      </c>
      <c r="BG79" s="5">
        <f t="shared" si="70"/>
        <v>36697</v>
      </c>
      <c r="BI79" s="2"/>
      <c r="BJ79" s="1"/>
      <c r="BK79" s="22" t="s">
        <v>10</v>
      </c>
      <c r="BL79" s="23">
        <f>VLOOKUP(BK79,'ZRS Input'!$C$11:$H$22,6,FALSE)</f>
        <v>810</v>
      </c>
      <c r="BM79" s="34">
        <f t="shared" si="66"/>
        <v>36937</v>
      </c>
      <c r="BO79" s="2"/>
      <c r="BP79" s="1"/>
      <c r="BQ79" s="1" t="s">
        <v>9</v>
      </c>
      <c r="BR79" s="1">
        <f>VLOOKUP(BQ79,'ZRS Input'!$C$11:$H$22,6,FALSE)</f>
        <v>360</v>
      </c>
      <c r="BS79" s="5">
        <f t="shared" si="76"/>
        <v>36937</v>
      </c>
    </row>
    <row r="80" spans="1:71" ht="15" thickBot="1" x14ac:dyDescent="0.4">
      <c r="A80" s="2"/>
      <c r="B80" s="1"/>
      <c r="C80" s="21" t="s">
        <v>3</v>
      </c>
      <c r="D80" s="13">
        <f>VLOOKUP(C80,'ZRS Input'!$C$11:$H$22,6,FALSE)</f>
        <v>240</v>
      </c>
      <c r="E80" s="39">
        <f t="shared" si="63"/>
        <v>38467</v>
      </c>
      <c r="G80" s="2"/>
      <c r="H80" s="1"/>
      <c r="I80" s="1" t="s">
        <v>1</v>
      </c>
      <c r="J80" s="1">
        <f>VLOOKUP(I80,'ZRS Input'!$C$11:$H$22,6,FALSE)</f>
        <v>360</v>
      </c>
      <c r="K80" s="5">
        <f t="shared" si="74"/>
        <v>38527</v>
      </c>
      <c r="M80" s="32" t="s">
        <v>9</v>
      </c>
      <c r="N80" s="18">
        <f>VLOOKUP(M80,'ZRS Input'!$C$11:$H$22,4,FALSE)</f>
        <v>4320</v>
      </c>
      <c r="O80" s="18" t="s">
        <v>9</v>
      </c>
      <c r="P80" s="18">
        <f>VLOOKUP(O80,'ZRS Input'!$C$11:$H$22,6,FALSE)</f>
        <v>360</v>
      </c>
      <c r="Q80" s="33">
        <f>Q70+N70</f>
        <v>38527</v>
      </c>
      <c r="S80" s="2"/>
      <c r="T80" s="1"/>
      <c r="U80" s="1" t="s">
        <v>13</v>
      </c>
      <c r="V80" s="1">
        <f>VLOOKUP(U80,'ZRS Input'!$C$11:$H$22,6,FALSE)</f>
        <v>750</v>
      </c>
      <c r="W80" s="5">
        <f t="shared" si="72"/>
        <v>39007</v>
      </c>
      <c r="Y80" s="2"/>
      <c r="Z80" s="1"/>
      <c r="AA80" s="1" t="s">
        <v>4</v>
      </c>
      <c r="AB80" s="1">
        <f>VLOOKUP(AA80,'ZRS Input'!$C$11:$H$22,6,FALSE)</f>
        <v>600</v>
      </c>
      <c r="AC80" s="5">
        <f t="shared" si="75"/>
        <v>38317</v>
      </c>
      <c r="AE80" s="2"/>
      <c r="AF80" s="1"/>
      <c r="AG80" s="24" t="s">
        <v>10</v>
      </c>
      <c r="AH80" s="25">
        <f>VLOOKUP(AG80,'ZRS Input'!$C$11:$H$22,6,FALSE)</f>
        <v>810</v>
      </c>
      <c r="AI80" s="36">
        <f t="shared" si="58"/>
        <v>38077</v>
      </c>
      <c r="AK80" s="2"/>
      <c r="AL80" s="1"/>
      <c r="AM80" s="1" t="s">
        <v>3</v>
      </c>
      <c r="AN80" s="1">
        <f>VLOOKUP(AM80,'ZRS Input'!$C$11:$H$22,6,FALSE)</f>
        <v>240</v>
      </c>
      <c r="AO80" s="5">
        <f>AO79+AN79</f>
        <v>37897</v>
      </c>
      <c r="AQ80" s="2"/>
      <c r="AR80" s="1"/>
      <c r="AS80" s="1" t="s">
        <v>8</v>
      </c>
      <c r="AT80" s="1">
        <f>VLOOKUP(AS80,'ZRS Input'!$C$11:$H$22,6,FALSE)</f>
        <v>450</v>
      </c>
      <c r="AU80" s="5">
        <f t="shared" si="71"/>
        <v>38017</v>
      </c>
      <c r="AW80" s="32" t="s">
        <v>4</v>
      </c>
      <c r="AX80" s="18">
        <f>VLOOKUP(AW80,'ZRS Input'!$C$11:$H$22,4,FALSE)</f>
        <v>7200</v>
      </c>
      <c r="AY80" s="18" t="s">
        <v>4</v>
      </c>
      <c r="AZ80" s="18">
        <f>VLOOKUP(AY80,'ZRS Input'!$C$11:$H$22,6,FALSE)</f>
        <v>600</v>
      </c>
      <c r="BA80" s="33">
        <f>BA74+AX74</f>
        <v>37447</v>
      </c>
      <c r="BC80" s="2"/>
      <c r="BD80" s="1"/>
      <c r="BE80" s="1" t="s">
        <v>0</v>
      </c>
      <c r="BF80" s="1">
        <f>VLOOKUP(BE80,'ZRS Input'!$C$11:$H$22,6,FALSE)</f>
        <v>900</v>
      </c>
      <c r="BG80" s="5">
        <f t="shared" si="70"/>
        <v>37507</v>
      </c>
      <c r="BI80" s="2"/>
      <c r="BJ80" s="1"/>
      <c r="BK80" s="24" t="s">
        <v>0</v>
      </c>
      <c r="BL80" s="25">
        <f>VLOOKUP(BK80,'ZRS Input'!$C$11:$H$22,6,FALSE)</f>
        <v>900</v>
      </c>
      <c r="BM80" s="36">
        <f t="shared" si="66"/>
        <v>37747</v>
      </c>
      <c r="BO80" s="2"/>
      <c r="BP80" s="1"/>
      <c r="BQ80" s="1" t="s">
        <v>10</v>
      </c>
      <c r="BR80" s="1">
        <f>VLOOKUP(BQ80,'ZRS Input'!$C$11:$H$22,6,FALSE)</f>
        <v>810</v>
      </c>
      <c r="BS80" s="5">
        <f t="shared" si="76"/>
        <v>37297</v>
      </c>
    </row>
    <row r="81" spans="1:71" s="4" customFormat="1" ht="15" thickTop="1" x14ac:dyDescent="0.35">
      <c r="A81" s="32" t="s">
        <v>7</v>
      </c>
      <c r="B81" s="18">
        <f>VLOOKUP(A81,'ZRS Input'!$C$11:$H$22,4,FALSE)</f>
        <v>2880</v>
      </c>
      <c r="C81" s="18" t="s">
        <v>7</v>
      </c>
      <c r="D81" s="18">
        <f>VLOOKUP(C81,'ZRS Input'!$C$11:$H$22,6,FALSE)</f>
        <v>240</v>
      </c>
      <c r="E81" s="33">
        <f>E66+B66</f>
        <v>38527</v>
      </c>
      <c r="G81" s="2"/>
      <c r="H81" s="1"/>
      <c r="I81" s="1" t="s">
        <v>2</v>
      </c>
      <c r="J81" s="1">
        <f>VLOOKUP(I81,'ZRS Input'!$C$11:$H$22,6,FALSE)</f>
        <v>450</v>
      </c>
      <c r="K81" s="5">
        <f t="shared" si="74"/>
        <v>38887</v>
      </c>
      <c r="M81" s="2"/>
      <c r="N81" s="1"/>
      <c r="O81" s="1" t="s">
        <v>10</v>
      </c>
      <c r="P81" s="1">
        <f>VLOOKUP(O81,'ZRS Input'!$C$11:$H$22,6,FALSE)</f>
        <v>810</v>
      </c>
      <c r="Q81" s="5">
        <f>Q80+P80</f>
        <v>38887</v>
      </c>
      <c r="S81" s="2"/>
      <c r="T81" s="1"/>
      <c r="U81" s="1" t="s">
        <v>5</v>
      </c>
      <c r="V81" s="1">
        <f>VLOOKUP(U81,'ZRS Input'!$C$11:$H$22,6,FALSE)</f>
        <v>570</v>
      </c>
      <c r="W81" s="5">
        <f t="shared" si="72"/>
        <v>39757</v>
      </c>
      <c r="Y81" s="2"/>
      <c r="Z81" s="1"/>
      <c r="AA81" s="1" t="s">
        <v>13</v>
      </c>
      <c r="AB81" s="1">
        <f>VLOOKUP(AA81,'ZRS Input'!$C$11:$H$22,6,FALSE)</f>
        <v>750</v>
      </c>
      <c r="AC81" s="5">
        <f t="shared" si="75"/>
        <v>38917</v>
      </c>
      <c r="AE81" s="2"/>
      <c r="AF81" s="1"/>
      <c r="AG81" s="24" t="s">
        <v>0</v>
      </c>
      <c r="AH81" s="25">
        <f>VLOOKUP(AG81,'ZRS Input'!$C$11:$H$22,6,FALSE)</f>
        <v>900</v>
      </c>
      <c r="AI81" s="36">
        <f t="shared" si="58"/>
        <v>38887</v>
      </c>
      <c r="AK81" s="2"/>
      <c r="AL81" s="1"/>
      <c r="AM81" s="1" t="s">
        <v>4</v>
      </c>
      <c r="AN81" s="1">
        <f>VLOOKUP(AM81,'ZRS Input'!$C$11:$H$22,6,FALSE)</f>
        <v>600</v>
      </c>
      <c r="AO81" s="5">
        <f t="shared" ref="AO81:AO89" si="77">AO80+AN80</f>
        <v>38137</v>
      </c>
      <c r="AQ81" s="2"/>
      <c r="AR81" s="1"/>
      <c r="AS81" s="1" t="s">
        <v>9</v>
      </c>
      <c r="AT81" s="1">
        <f>VLOOKUP(AS81,'ZRS Input'!$C$11:$H$22,6,FALSE)</f>
        <v>360</v>
      </c>
      <c r="AU81" s="5">
        <f t="shared" si="71"/>
        <v>38467</v>
      </c>
      <c r="AW81" s="2"/>
      <c r="AX81" s="1"/>
      <c r="AY81" s="1" t="s">
        <v>13</v>
      </c>
      <c r="AZ81" s="1">
        <f>VLOOKUP(AY81,'ZRS Input'!$C$11:$H$22,6,FALSE)</f>
        <v>750</v>
      </c>
      <c r="BA81" s="5">
        <f>BA80+AZ80</f>
        <v>38047</v>
      </c>
      <c r="BC81" s="2"/>
      <c r="BD81" s="1"/>
      <c r="BE81" s="1" t="s">
        <v>1</v>
      </c>
      <c r="BF81" s="1">
        <f>VLOOKUP(BE81,'ZRS Input'!$C$11:$H$22,6,FALSE)</f>
        <v>360</v>
      </c>
      <c r="BG81" s="5">
        <f t="shared" si="70"/>
        <v>38407</v>
      </c>
      <c r="BI81" s="2"/>
      <c r="BJ81" s="1"/>
      <c r="BK81" s="24" t="s">
        <v>1</v>
      </c>
      <c r="BL81" s="25">
        <f>VLOOKUP(BK81,'ZRS Input'!$C$11:$H$22,6,FALSE)</f>
        <v>360</v>
      </c>
      <c r="BM81" s="36">
        <f t="shared" si="66"/>
        <v>38647</v>
      </c>
      <c r="BO81" s="2"/>
      <c r="BP81" s="1"/>
      <c r="BQ81" s="1" t="s">
        <v>0</v>
      </c>
      <c r="BR81" s="1">
        <f>VLOOKUP(BQ81,'ZRS Input'!$C$11:$H$22,6,FALSE)</f>
        <v>900</v>
      </c>
      <c r="BS81" s="5">
        <f t="shared" si="76"/>
        <v>38107</v>
      </c>
    </row>
    <row r="82" spans="1:71" x14ac:dyDescent="0.35">
      <c r="A82" s="2"/>
      <c r="B82" s="1"/>
      <c r="C82" s="1" t="s">
        <v>8</v>
      </c>
      <c r="D82" s="1">
        <f>VLOOKUP(C82,'ZRS Input'!$C$11:$H$22,6,FALSE)</f>
        <v>450</v>
      </c>
      <c r="E82" s="5">
        <f>E81+D81</f>
        <v>38767</v>
      </c>
      <c r="G82" s="2"/>
      <c r="H82" s="1"/>
      <c r="I82" s="1" t="s">
        <v>3</v>
      </c>
      <c r="J82" s="1">
        <f>VLOOKUP(I82,'ZRS Input'!$C$11:$H$22,6,FALSE)</f>
        <v>240</v>
      </c>
      <c r="K82" s="5">
        <f t="shared" si="74"/>
        <v>39337</v>
      </c>
      <c r="M82" s="2"/>
      <c r="N82" s="1"/>
      <c r="O82" s="1" t="s">
        <v>0</v>
      </c>
      <c r="P82" s="1">
        <f>VLOOKUP(O82,'ZRS Input'!$C$11:$H$22,6,FALSE)</f>
        <v>900</v>
      </c>
      <c r="Q82" s="5">
        <f t="shared" ref="Q82:Q87" si="78">Q81+P81</f>
        <v>39697</v>
      </c>
      <c r="S82" s="2"/>
      <c r="T82" s="1"/>
      <c r="U82" s="1" t="s">
        <v>6</v>
      </c>
      <c r="V82" s="1">
        <f>VLOOKUP(U82,'ZRS Input'!$C$11:$H$22,6,FALSE)</f>
        <v>600</v>
      </c>
      <c r="W82" s="5">
        <f t="shared" si="72"/>
        <v>40327</v>
      </c>
      <c r="Y82" s="2"/>
      <c r="Z82" s="1"/>
      <c r="AA82" s="1" t="s">
        <v>5</v>
      </c>
      <c r="AB82" s="1">
        <f>VLOOKUP(AA82,'ZRS Input'!$C$11:$H$22,6,FALSE)</f>
        <v>570</v>
      </c>
      <c r="AC82" s="5">
        <f t="shared" si="75"/>
        <v>39667</v>
      </c>
      <c r="AE82" s="2"/>
      <c r="AF82" s="1"/>
      <c r="AG82" s="24" t="s">
        <v>1</v>
      </c>
      <c r="AH82" s="25">
        <f>VLOOKUP(AG82,'ZRS Input'!$C$11:$H$22,6,FALSE)</f>
        <v>360</v>
      </c>
      <c r="AI82" s="36">
        <f t="shared" si="58"/>
        <v>39787</v>
      </c>
      <c r="AK82" s="2"/>
      <c r="AL82" s="1"/>
      <c r="AM82" s="1" t="s">
        <v>13</v>
      </c>
      <c r="AN82" s="1">
        <f>VLOOKUP(AM82,'ZRS Input'!$C$11:$H$22,6,FALSE)</f>
        <v>750</v>
      </c>
      <c r="AO82" s="5">
        <f t="shared" si="77"/>
        <v>38737</v>
      </c>
      <c r="AQ82" s="2"/>
      <c r="AR82" s="1"/>
      <c r="AS82" s="1" t="s">
        <v>10</v>
      </c>
      <c r="AT82" s="1">
        <f>VLOOKUP(AS82,'ZRS Input'!$C$11:$H$22,6,FALSE)</f>
        <v>810</v>
      </c>
      <c r="AU82" s="5">
        <f t="shared" si="71"/>
        <v>38827</v>
      </c>
      <c r="AW82" s="2"/>
      <c r="AX82" s="1"/>
      <c r="AY82" s="1" t="s">
        <v>5</v>
      </c>
      <c r="AZ82" s="1">
        <f>VLOOKUP(AY82,'ZRS Input'!$C$11:$H$22,6,FALSE)</f>
        <v>570</v>
      </c>
      <c r="BA82" s="5">
        <f t="shared" ref="BA82:BA93" si="79">BA81+AZ81</f>
        <v>38797</v>
      </c>
      <c r="BC82" s="2"/>
      <c r="BD82" s="1"/>
      <c r="BE82" s="1" t="s">
        <v>2</v>
      </c>
      <c r="BF82" s="1">
        <f>VLOOKUP(BE82,'ZRS Input'!$C$11:$H$22,6,FALSE)</f>
        <v>450</v>
      </c>
      <c r="BG82" s="5">
        <f t="shared" si="70"/>
        <v>38767</v>
      </c>
      <c r="BI82" s="2"/>
      <c r="BJ82" s="1"/>
      <c r="BK82" s="24" t="s">
        <v>2</v>
      </c>
      <c r="BL82" s="25">
        <f>VLOOKUP(BK82,'ZRS Input'!$C$11:$H$22,6,FALSE)</f>
        <v>450</v>
      </c>
      <c r="BM82" s="36">
        <f t="shared" si="66"/>
        <v>39007</v>
      </c>
      <c r="BO82" s="2"/>
      <c r="BP82" s="1"/>
      <c r="BQ82" s="1" t="s">
        <v>1</v>
      </c>
      <c r="BR82" s="1">
        <f>VLOOKUP(BQ82,'ZRS Input'!$C$11:$H$22,6,FALSE)</f>
        <v>360</v>
      </c>
      <c r="BS82" s="5">
        <f t="shared" si="76"/>
        <v>39007</v>
      </c>
    </row>
    <row r="83" spans="1:71" ht="15" thickBot="1" x14ac:dyDescent="0.4">
      <c r="A83" s="2"/>
      <c r="B83" s="1"/>
      <c r="C83" s="1" t="s">
        <v>9</v>
      </c>
      <c r="D83" s="1">
        <f>VLOOKUP(C83,'ZRS Input'!$C$11:$H$22,6,FALSE)</f>
        <v>360</v>
      </c>
      <c r="E83" s="5">
        <f t="shared" ref="E83:E86" si="80">E82+D82</f>
        <v>39217</v>
      </c>
      <c r="G83" s="2"/>
      <c r="H83" s="1"/>
      <c r="I83" s="1" t="s">
        <v>4</v>
      </c>
      <c r="J83" s="1">
        <f>VLOOKUP(I83,'ZRS Input'!$C$11:$H$22,6,FALSE)</f>
        <v>600</v>
      </c>
      <c r="K83" s="5">
        <f t="shared" si="74"/>
        <v>39577</v>
      </c>
      <c r="M83" s="2"/>
      <c r="N83" s="1"/>
      <c r="O83" s="1" t="s">
        <v>1</v>
      </c>
      <c r="P83" s="1">
        <f>VLOOKUP(O83,'ZRS Input'!$C$11:$H$22,6,FALSE)</f>
        <v>360</v>
      </c>
      <c r="Q83" s="5">
        <f t="shared" si="78"/>
        <v>40597</v>
      </c>
      <c r="S83" s="2"/>
      <c r="T83" s="1"/>
      <c r="U83" s="1" t="s">
        <v>7</v>
      </c>
      <c r="V83" s="1">
        <f>VLOOKUP(U83,'ZRS Input'!$C$11:$H$22,6,FALSE)</f>
        <v>240</v>
      </c>
      <c r="W83" s="5">
        <f t="shared" si="72"/>
        <v>40927</v>
      </c>
      <c r="Y83" s="2"/>
      <c r="Z83" s="1"/>
      <c r="AA83" s="1" t="s">
        <v>6</v>
      </c>
      <c r="AB83" s="1">
        <f>VLOOKUP(AA83,'ZRS Input'!$C$11:$H$22,6,FALSE)</f>
        <v>600</v>
      </c>
      <c r="AC83" s="5">
        <f t="shared" si="75"/>
        <v>40237</v>
      </c>
      <c r="AE83" s="2"/>
      <c r="AF83" s="1"/>
      <c r="AG83" s="12" t="s">
        <v>2</v>
      </c>
      <c r="AH83" s="26">
        <f>VLOOKUP(AG83,'ZRS Input'!$C$11:$H$22,6,FALSE)</f>
        <v>450</v>
      </c>
      <c r="AI83" s="35">
        <f t="shared" si="58"/>
        <v>40147</v>
      </c>
      <c r="AK83" s="2"/>
      <c r="AL83" s="1"/>
      <c r="AM83" s="1" t="s">
        <v>5</v>
      </c>
      <c r="AN83" s="1">
        <f>VLOOKUP(AM83,'ZRS Input'!$C$11:$H$22,6,FALSE)</f>
        <v>570</v>
      </c>
      <c r="AO83" s="5">
        <f t="shared" si="77"/>
        <v>39487</v>
      </c>
      <c r="AQ83" s="2"/>
      <c r="AR83" s="1"/>
      <c r="AS83" s="1" t="s">
        <v>0</v>
      </c>
      <c r="AT83" s="1">
        <f>VLOOKUP(AS83,'ZRS Input'!$C$11:$H$22,6,FALSE)</f>
        <v>900</v>
      </c>
      <c r="AU83" s="5">
        <f t="shared" si="71"/>
        <v>39637</v>
      </c>
      <c r="AW83" s="2"/>
      <c r="AX83" s="1"/>
      <c r="AY83" s="1" t="s">
        <v>6</v>
      </c>
      <c r="AZ83" s="1">
        <f>VLOOKUP(AY83,'ZRS Input'!$C$11:$H$22,6,FALSE)</f>
        <v>600</v>
      </c>
      <c r="BA83" s="5">
        <f t="shared" si="79"/>
        <v>39367</v>
      </c>
      <c r="BC83" s="2"/>
      <c r="BD83" s="1"/>
      <c r="BE83" s="1" t="s">
        <v>3</v>
      </c>
      <c r="BF83" s="1">
        <f>VLOOKUP(BE83,'ZRS Input'!$C$11:$H$22,6,FALSE)</f>
        <v>240</v>
      </c>
      <c r="BG83" s="5">
        <f t="shared" si="70"/>
        <v>39217</v>
      </c>
      <c r="BI83" s="2"/>
      <c r="BJ83" s="1"/>
      <c r="BK83" s="12" t="s">
        <v>3</v>
      </c>
      <c r="BL83" s="26">
        <f>VLOOKUP(BK83,'ZRS Input'!$C$11:$H$22,6,FALSE)</f>
        <v>240</v>
      </c>
      <c r="BM83" s="35">
        <f t="shared" si="66"/>
        <v>39457</v>
      </c>
      <c r="BO83" s="2"/>
      <c r="BP83" s="1"/>
      <c r="BQ83" s="1" t="s">
        <v>2</v>
      </c>
      <c r="BR83" s="1">
        <f>VLOOKUP(BQ83,'ZRS Input'!$C$11:$H$22,6,FALSE)</f>
        <v>450</v>
      </c>
      <c r="BS83" s="5">
        <f t="shared" si="76"/>
        <v>39367</v>
      </c>
    </row>
    <row r="84" spans="1:71" ht="15" thickTop="1" x14ac:dyDescent="0.35">
      <c r="A84" s="2"/>
      <c r="B84" s="1"/>
      <c r="C84" s="1" t="s">
        <v>10</v>
      </c>
      <c r="D84" s="1">
        <f>VLOOKUP(C84,'ZRS Input'!$C$11:$H$22,6,FALSE)</f>
        <v>810</v>
      </c>
      <c r="E84" s="5">
        <f t="shared" si="80"/>
        <v>39577</v>
      </c>
      <c r="G84" s="2"/>
      <c r="H84" s="1"/>
      <c r="I84" s="1" t="s">
        <v>13</v>
      </c>
      <c r="J84" s="1">
        <f>VLOOKUP(I84,'ZRS Input'!$C$11:$H$22,6,FALSE)</f>
        <v>750</v>
      </c>
      <c r="K84" s="5">
        <f t="shared" si="74"/>
        <v>40177</v>
      </c>
      <c r="M84" s="2"/>
      <c r="N84" s="1"/>
      <c r="O84" s="1" t="s">
        <v>2</v>
      </c>
      <c r="P84" s="1">
        <f>VLOOKUP(O84,'ZRS Input'!$C$11:$H$22,6,FALSE)</f>
        <v>450</v>
      </c>
      <c r="Q84" s="5">
        <f t="shared" si="78"/>
        <v>40957</v>
      </c>
      <c r="S84" s="2"/>
      <c r="T84" s="1"/>
      <c r="U84" s="1" t="s">
        <v>8</v>
      </c>
      <c r="V84" s="1">
        <f>VLOOKUP(U84,'ZRS Input'!$C$11:$H$22,6,FALSE)</f>
        <v>450</v>
      </c>
      <c r="W84" s="5">
        <f t="shared" si="72"/>
        <v>41167</v>
      </c>
      <c r="Y84" s="2"/>
      <c r="Z84" s="1"/>
      <c r="AA84" s="1" t="s">
        <v>7</v>
      </c>
      <c r="AB84" s="1">
        <f>VLOOKUP(AA84,'ZRS Input'!$C$11:$H$22,6,FALSE)</f>
        <v>240</v>
      </c>
      <c r="AC84" s="5">
        <f t="shared" si="75"/>
        <v>40837</v>
      </c>
      <c r="AE84" s="32" t="s">
        <v>1</v>
      </c>
      <c r="AF84" s="18">
        <f>VLOOKUP(AE84,'ZRS Input'!$C$11:$H$22,4,FALSE)</f>
        <v>4320</v>
      </c>
      <c r="AG84" s="18" t="s">
        <v>1</v>
      </c>
      <c r="AH84" s="18">
        <f>VLOOKUP(AG84,'ZRS Input'!$C$11:$H$22,6,FALSE)</f>
        <v>360</v>
      </c>
      <c r="AI84" s="33">
        <f>AI63+AF63</f>
        <v>40327</v>
      </c>
      <c r="AK84" s="2"/>
      <c r="AL84" s="1"/>
      <c r="AM84" s="1" t="s">
        <v>6</v>
      </c>
      <c r="AN84" s="1">
        <f>VLOOKUP(AM84,'ZRS Input'!$C$11:$H$22,6,FALSE)</f>
        <v>600</v>
      </c>
      <c r="AO84" s="5">
        <f t="shared" si="77"/>
        <v>40057</v>
      </c>
      <c r="AQ84" s="32" t="s">
        <v>3</v>
      </c>
      <c r="AR84" s="1">
        <f>VLOOKUP(AQ84,'ZRS Input'!$C$11:$H$22,4,FALSE)</f>
        <v>2880</v>
      </c>
      <c r="AS84" s="18" t="s">
        <v>3</v>
      </c>
      <c r="AT84" s="1">
        <f>VLOOKUP(AS84,'ZRS Input'!$C$11:$H$22,6,FALSE)</f>
        <v>240</v>
      </c>
      <c r="AU84" s="33">
        <f>AU73+AR73</f>
        <v>39967</v>
      </c>
      <c r="AW84" s="2"/>
      <c r="AX84" s="1"/>
      <c r="AY84" s="1" t="s">
        <v>7</v>
      </c>
      <c r="AZ84" s="1">
        <f>VLOOKUP(AY84,'ZRS Input'!$C$11:$H$22,6,FALSE)</f>
        <v>240</v>
      </c>
      <c r="BA84" s="5">
        <f t="shared" si="79"/>
        <v>39967</v>
      </c>
      <c r="BC84" s="2"/>
      <c r="BD84" s="1"/>
      <c r="BE84" s="14" t="s">
        <v>9</v>
      </c>
      <c r="BF84" s="15">
        <f>VLOOKUP(BE84,'ZRS Input'!$C$11:$H$22,6,FALSE)</f>
        <v>360</v>
      </c>
      <c r="BG84" s="40">
        <f t="shared" si="70"/>
        <v>39457</v>
      </c>
      <c r="BI84" s="32" t="s">
        <v>5</v>
      </c>
      <c r="BJ84" s="18">
        <f>VLOOKUP(BI84,'ZRS Input'!$C$11:$H$22,4,FALSE)</f>
        <v>6840</v>
      </c>
      <c r="BK84" s="18" t="s">
        <v>5</v>
      </c>
      <c r="BL84" s="18">
        <f>VLOOKUP(BK84,'ZRS Input'!$C$11:$H$22,6,FALSE)</f>
        <v>570</v>
      </c>
      <c r="BM84" s="33">
        <f>BM67+BJ67</f>
        <v>39607</v>
      </c>
      <c r="BO84" s="2"/>
      <c r="BP84" s="1"/>
      <c r="BQ84" s="1" t="s">
        <v>3</v>
      </c>
      <c r="BR84" s="1">
        <f>VLOOKUP(BQ84,'ZRS Input'!$C$11:$H$22,6,FALSE)</f>
        <v>240</v>
      </c>
      <c r="BS84" s="5">
        <f t="shared" si="76"/>
        <v>39817</v>
      </c>
    </row>
    <row r="85" spans="1:71" ht="15" thickBot="1" x14ac:dyDescent="0.4">
      <c r="A85" s="2"/>
      <c r="B85" s="1"/>
      <c r="C85" s="1" t="s">
        <v>0</v>
      </c>
      <c r="D85" s="1">
        <f>VLOOKUP(C85,'ZRS Input'!$C$11:$H$22,6,FALSE)</f>
        <v>900</v>
      </c>
      <c r="E85" s="5">
        <f t="shared" si="80"/>
        <v>40387</v>
      </c>
      <c r="G85" s="2"/>
      <c r="H85" s="1"/>
      <c r="I85" s="1" t="s">
        <v>5</v>
      </c>
      <c r="J85" s="1">
        <f>VLOOKUP(I85,'ZRS Input'!$C$11:$H$22,6,FALSE)</f>
        <v>570</v>
      </c>
      <c r="K85" s="5">
        <f t="shared" si="74"/>
        <v>40927</v>
      </c>
      <c r="M85" s="2"/>
      <c r="N85" s="1"/>
      <c r="O85" s="1" t="s">
        <v>3</v>
      </c>
      <c r="P85" s="1">
        <f>VLOOKUP(O85,'ZRS Input'!$C$11:$H$22,6,FALSE)</f>
        <v>240</v>
      </c>
      <c r="Q85" s="5">
        <f t="shared" si="78"/>
        <v>41407</v>
      </c>
      <c r="S85" s="2"/>
      <c r="T85" s="1"/>
      <c r="U85" s="1" t="s">
        <v>9</v>
      </c>
      <c r="V85" s="1">
        <f>VLOOKUP(U85,'ZRS Input'!$C$11:$H$22,6,FALSE)</f>
        <v>360</v>
      </c>
      <c r="W85" s="5">
        <f t="shared" si="72"/>
        <v>41617</v>
      </c>
      <c r="Y85" s="2"/>
      <c r="Z85" s="1"/>
      <c r="AA85" s="1" t="s">
        <v>8</v>
      </c>
      <c r="AB85" s="1">
        <f>VLOOKUP(AA85,'ZRS Input'!$C$11:$H$22,6,FALSE)</f>
        <v>450</v>
      </c>
      <c r="AC85" s="5">
        <f t="shared" si="75"/>
        <v>41077</v>
      </c>
      <c r="AE85" s="2"/>
      <c r="AF85" s="1"/>
      <c r="AG85" s="1" t="s">
        <v>2</v>
      </c>
      <c r="AH85" s="1">
        <f>VLOOKUP(AG85,'ZRS Input'!$C$11:$H$22,6,FALSE)</f>
        <v>450</v>
      </c>
      <c r="AI85" s="5">
        <f>AI84+AH84</f>
        <v>40687</v>
      </c>
      <c r="AK85" s="2"/>
      <c r="AL85" s="1"/>
      <c r="AM85" s="1" t="s">
        <v>7</v>
      </c>
      <c r="AN85" s="1">
        <f>VLOOKUP(AM85,'ZRS Input'!$C$11:$H$22,6,FALSE)</f>
        <v>240</v>
      </c>
      <c r="AO85" s="5">
        <f t="shared" si="77"/>
        <v>40657</v>
      </c>
      <c r="AQ85" s="2"/>
      <c r="AR85" s="1"/>
      <c r="AS85" s="1" t="s">
        <v>4</v>
      </c>
      <c r="AT85" s="1">
        <f>VLOOKUP(AS85,'ZRS Input'!$C$11:$H$22,6,FALSE)</f>
        <v>600</v>
      </c>
      <c r="AU85" s="5">
        <f>AU84+AT84</f>
        <v>40207</v>
      </c>
      <c r="AW85" s="2"/>
      <c r="AX85" s="1"/>
      <c r="AY85" s="1" t="s">
        <v>8</v>
      </c>
      <c r="AZ85" s="1">
        <f>VLOOKUP(AY85,'ZRS Input'!$C$11:$H$22,6,FALSE)</f>
        <v>450</v>
      </c>
      <c r="BA85" s="5">
        <f t="shared" si="79"/>
        <v>40207</v>
      </c>
      <c r="BC85" s="2"/>
      <c r="BD85" s="1"/>
      <c r="BE85" s="16" t="s">
        <v>10</v>
      </c>
      <c r="BF85" s="17">
        <f>VLOOKUP(BE85,'ZRS Input'!$C$11:$H$22,6,FALSE)</f>
        <v>810</v>
      </c>
      <c r="BG85" s="44">
        <f t="shared" si="70"/>
        <v>39817</v>
      </c>
      <c r="BI85" s="2"/>
      <c r="BJ85" s="1"/>
      <c r="BK85" s="1" t="s">
        <v>6</v>
      </c>
      <c r="BL85" s="1">
        <f>VLOOKUP(BK85,'ZRS Input'!$C$11:$H$22,6,FALSE)</f>
        <v>600</v>
      </c>
      <c r="BM85" s="5">
        <f>BM84+BL84</f>
        <v>40177</v>
      </c>
      <c r="BO85" s="2"/>
      <c r="BP85" s="1"/>
      <c r="BQ85" s="1" t="s">
        <v>4</v>
      </c>
      <c r="BR85" s="1">
        <f>VLOOKUP(BQ85,'ZRS Input'!$C$11:$H$22,6,FALSE)</f>
        <v>600</v>
      </c>
      <c r="BS85" s="5">
        <f t="shared" si="76"/>
        <v>40057</v>
      </c>
    </row>
    <row r="86" spans="1:71" ht="15" thickTop="1" x14ac:dyDescent="0.35">
      <c r="A86" s="2"/>
      <c r="B86" s="1"/>
      <c r="C86" s="1" t="s">
        <v>1</v>
      </c>
      <c r="D86" s="1">
        <f>VLOOKUP(C86,'ZRS Input'!$C$11:$H$22,6,FALSE)</f>
        <v>360</v>
      </c>
      <c r="E86" s="5">
        <f t="shared" si="80"/>
        <v>41287</v>
      </c>
      <c r="G86" s="32" t="s">
        <v>9</v>
      </c>
      <c r="H86" s="18">
        <f>VLOOKUP(G86,'ZRS Input'!$C$11:$H$22,4,FALSE)</f>
        <v>4320</v>
      </c>
      <c r="I86" s="18" t="s">
        <v>9</v>
      </c>
      <c r="J86" s="18">
        <f>VLOOKUP(I86,'ZRS Input'!$C$11:$H$22,6,FALSE)</f>
        <v>360</v>
      </c>
      <c r="K86" s="33">
        <f>K76+H76</f>
        <v>41407</v>
      </c>
      <c r="M86" s="2"/>
      <c r="N86" s="1"/>
      <c r="O86" s="1" t="s">
        <v>4</v>
      </c>
      <c r="P86" s="1">
        <f>VLOOKUP(O86,'ZRS Input'!$C$11:$H$22,6,FALSE)</f>
        <v>600</v>
      </c>
      <c r="Q86" s="5">
        <f t="shared" si="78"/>
        <v>41647</v>
      </c>
      <c r="S86" s="2"/>
      <c r="T86" s="1"/>
      <c r="U86" s="19" t="s">
        <v>13</v>
      </c>
      <c r="V86" s="11">
        <f>VLOOKUP(U86,'ZRS Input'!$C$11:$H$22,6,FALSE)</f>
        <v>750</v>
      </c>
      <c r="W86" s="38">
        <f t="shared" si="72"/>
        <v>41977</v>
      </c>
      <c r="Y86" s="2"/>
      <c r="Z86" s="1"/>
      <c r="AA86" s="1" t="s">
        <v>9</v>
      </c>
      <c r="AB86" s="1">
        <f>VLOOKUP(AA86,'ZRS Input'!$C$11:$H$22,6,FALSE)</f>
        <v>360</v>
      </c>
      <c r="AC86" s="5">
        <f t="shared" si="75"/>
        <v>41527</v>
      </c>
      <c r="AE86" s="2"/>
      <c r="AF86" s="1"/>
      <c r="AG86" s="1" t="s">
        <v>3</v>
      </c>
      <c r="AH86" s="1">
        <f>VLOOKUP(AG86,'ZRS Input'!$C$11:$H$22,6,FALSE)</f>
        <v>240</v>
      </c>
      <c r="AI86" s="5">
        <f t="shared" ref="AI86:AI93" si="81">AI85+AH85</f>
        <v>41137</v>
      </c>
      <c r="AK86" s="2"/>
      <c r="AL86" s="1"/>
      <c r="AM86" s="1" t="s">
        <v>8</v>
      </c>
      <c r="AN86" s="1">
        <f>VLOOKUP(AM86,'ZRS Input'!$C$11:$H$22,6,FALSE)</f>
        <v>450</v>
      </c>
      <c r="AO86" s="5">
        <f t="shared" si="77"/>
        <v>40897</v>
      </c>
      <c r="AQ86" s="2"/>
      <c r="AR86" s="1"/>
      <c r="AS86" s="1" t="s">
        <v>13</v>
      </c>
      <c r="AT86" s="1">
        <f>VLOOKUP(AS86,'ZRS Input'!$C$11:$H$22,6,FALSE)</f>
        <v>750</v>
      </c>
      <c r="AU86" s="5">
        <f t="shared" ref="AU86:AU89" si="82">AU85+AT85</f>
        <v>40807</v>
      </c>
      <c r="AW86" s="2"/>
      <c r="AX86" s="1"/>
      <c r="AY86" s="1" t="s">
        <v>9</v>
      </c>
      <c r="AZ86" s="1">
        <f>VLOOKUP(AY86,'ZRS Input'!$C$11:$H$22,6,FALSE)</f>
        <v>360</v>
      </c>
      <c r="BA86" s="5">
        <f t="shared" si="79"/>
        <v>40657</v>
      </c>
      <c r="BC86" s="32" t="s">
        <v>13</v>
      </c>
      <c r="BD86" s="18">
        <f>VLOOKUP(BC86,'ZRS Input'!$C$11:$H$22,4,FALSE)</f>
        <v>9000</v>
      </c>
      <c r="BE86" s="18" t="s">
        <v>13</v>
      </c>
      <c r="BF86" s="18">
        <f>VLOOKUP(BE86,'ZRS Input'!$C$11:$H$22,6,FALSE)</f>
        <v>750</v>
      </c>
      <c r="BG86" s="33">
        <f>BG72+BD72</f>
        <v>40327</v>
      </c>
      <c r="BI86" s="2"/>
      <c r="BJ86" s="1"/>
      <c r="BK86" s="1" t="s">
        <v>7</v>
      </c>
      <c r="BL86" s="1">
        <f>VLOOKUP(BK86,'ZRS Input'!$C$11:$H$22,6,FALSE)</f>
        <v>240</v>
      </c>
      <c r="BM86" s="5">
        <f t="shared" ref="BM86:BM96" si="83">BM85+BL85</f>
        <v>40777</v>
      </c>
      <c r="BO86" s="2"/>
      <c r="BP86" s="1"/>
      <c r="BQ86" s="1" t="s">
        <v>13</v>
      </c>
      <c r="BR86" s="1">
        <f>VLOOKUP(BQ86,'ZRS Input'!$C$11:$H$22,6,FALSE)</f>
        <v>750</v>
      </c>
      <c r="BS86" s="5">
        <f t="shared" si="76"/>
        <v>40657</v>
      </c>
    </row>
    <row r="87" spans="1:71" s="4" customFormat="1" ht="15" thickBot="1" x14ac:dyDescent="0.4">
      <c r="A87" s="32" t="s">
        <v>8</v>
      </c>
      <c r="B87" s="18">
        <f>VLOOKUP(A87,'ZRS Input'!$C$11:$H$22,4,FALSE)</f>
        <v>5400</v>
      </c>
      <c r="C87" s="18" t="s">
        <v>8</v>
      </c>
      <c r="D87" s="18">
        <f>VLOOKUP(C87,'ZRS Input'!$C$11:$H$22,6,FALSE)</f>
        <v>450</v>
      </c>
      <c r="E87" s="33">
        <f>E81+B81</f>
        <v>41407</v>
      </c>
      <c r="G87" s="2"/>
      <c r="H87" s="1"/>
      <c r="I87" s="1" t="s">
        <v>10</v>
      </c>
      <c r="J87" s="1">
        <f>VLOOKUP(I87,'ZRS Input'!$C$11:$H$22,6,FALSE)</f>
        <v>810</v>
      </c>
      <c r="K87" s="5">
        <f>K86+J86</f>
        <v>41767</v>
      </c>
      <c r="M87" s="2"/>
      <c r="N87" s="1"/>
      <c r="O87" s="1" t="s">
        <v>13</v>
      </c>
      <c r="P87" s="1">
        <f>VLOOKUP(O87,'ZRS Input'!$C$11:$H$22,6,FALSE)</f>
        <v>750</v>
      </c>
      <c r="Q87" s="5">
        <f t="shared" si="78"/>
        <v>42247</v>
      </c>
      <c r="S87" s="2"/>
      <c r="T87" s="1"/>
      <c r="U87" s="20" t="s">
        <v>5</v>
      </c>
      <c r="V87" s="1">
        <f>VLOOKUP(U87,'ZRS Input'!$C$11:$H$22,6,FALSE)</f>
        <v>570</v>
      </c>
      <c r="W87" s="5">
        <f t="shared" si="72"/>
        <v>42727</v>
      </c>
      <c r="Y87" s="2"/>
      <c r="Z87" s="1"/>
      <c r="AA87" s="1" t="s">
        <v>10</v>
      </c>
      <c r="AB87" s="1">
        <f>VLOOKUP(AA87,'ZRS Input'!$C$11:$H$22,6,FALSE)</f>
        <v>810</v>
      </c>
      <c r="AC87" s="5">
        <f t="shared" si="75"/>
        <v>41887</v>
      </c>
      <c r="AE87" s="2"/>
      <c r="AF87" s="1"/>
      <c r="AG87" s="1" t="s">
        <v>4</v>
      </c>
      <c r="AH87" s="1">
        <f>VLOOKUP(AG87,'ZRS Input'!$C$11:$H$22,6,FALSE)</f>
        <v>600</v>
      </c>
      <c r="AI87" s="5">
        <f t="shared" si="81"/>
        <v>41377</v>
      </c>
      <c r="AK87" s="2"/>
      <c r="AL87" s="1"/>
      <c r="AM87" s="1" t="s">
        <v>9</v>
      </c>
      <c r="AN87" s="1">
        <f>VLOOKUP(AM87,'ZRS Input'!$C$11:$H$22,6,FALSE)</f>
        <v>360</v>
      </c>
      <c r="AO87" s="5">
        <f t="shared" si="77"/>
        <v>41347</v>
      </c>
      <c r="AQ87" s="2"/>
      <c r="AR87" s="1"/>
      <c r="AS87" s="1" t="s">
        <v>5</v>
      </c>
      <c r="AT87" s="1">
        <f>VLOOKUP(AS87,'ZRS Input'!$C$11:$H$22,6,FALSE)</f>
        <v>570</v>
      </c>
      <c r="AU87" s="5">
        <f t="shared" si="82"/>
        <v>41557</v>
      </c>
      <c r="AW87" s="2"/>
      <c r="AX87" s="1"/>
      <c r="AY87" s="1" t="s">
        <v>10</v>
      </c>
      <c r="AZ87" s="1">
        <f>VLOOKUP(AY87,'ZRS Input'!$C$11:$H$22,6,FALSE)</f>
        <v>810</v>
      </c>
      <c r="BA87" s="5">
        <f t="shared" si="79"/>
        <v>41017</v>
      </c>
      <c r="BC87" s="2"/>
      <c r="BD87" s="1"/>
      <c r="BE87" s="1" t="s">
        <v>5</v>
      </c>
      <c r="BF87" s="1">
        <f>VLOOKUP(BE87,'ZRS Input'!$C$11:$H$22,6,FALSE)</f>
        <v>570</v>
      </c>
      <c r="BG87" s="5">
        <f>BG86+BF86</f>
        <v>41077</v>
      </c>
      <c r="BI87" s="2"/>
      <c r="BJ87" s="1"/>
      <c r="BK87" s="1" t="s">
        <v>8</v>
      </c>
      <c r="BL87" s="1">
        <f>VLOOKUP(BK87,'ZRS Input'!$C$11:$H$22,6,FALSE)</f>
        <v>450</v>
      </c>
      <c r="BM87" s="5">
        <f t="shared" si="83"/>
        <v>41017</v>
      </c>
      <c r="BO87" s="2"/>
      <c r="BP87" s="1"/>
      <c r="BQ87" s="1" t="s">
        <v>5</v>
      </c>
      <c r="BR87" s="1">
        <f>VLOOKUP(BQ87,'ZRS Input'!$C$11:$H$22,6,FALSE)</f>
        <v>570</v>
      </c>
      <c r="BS87" s="5">
        <f t="shared" si="76"/>
        <v>41407</v>
      </c>
    </row>
    <row r="88" spans="1:71" ht="15" thickTop="1" x14ac:dyDescent="0.35">
      <c r="A88" s="2"/>
      <c r="B88" s="1"/>
      <c r="C88" s="1" t="s">
        <v>9</v>
      </c>
      <c r="D88" s="1">
        <f>VLOOKUP(C88,'ZRS Input'!$C$11:$H$22,6,FALSE)</f>
        <v>360</v>
      </c>
      <c r="E88" s="5">
        <f>E87+D87</f>
        <v>41857</v>
      </c>
      <c r="G88" s="2"/>
      <c r="H88" s="1"/>
      <c r="I88" s="1" t="s">
        <v>0</v>
      </c>
      <c r="J88" s="1">
        <f>VLOOKUP(I88,'ZRS Input'!$C$11:$H$22,6,FALSE)</f>
        <v>900</v>
      </c>
      <c r="K88" s="5">
        <f t="shared" ref="K88:K93" si="84">K87+J87</f>
        <v>42577</v>
      </c>
      <c r="M88" s="32" t="s">
        <v>10</v>
      </c>
      <c r="N88" s="18">
        <f>VLOOKUP(M88,'ZRS Input'!$C$11:$H$22,4,FALSE)</f>
        <v>9720</v>
      </c>
      <c r="O88" s="18" t="s">
        <v>10</v>
      </c>
      <c r="P88" s="18">
        <f>VLOOKUP(O88,'ZRS Input'!$C$11:$H$22,6,FALSE)</f>
        <v>810</v>
      </c>
      <c r="Q88" s="33">
        <f>Q80+N80</f>
        <v>42847</v>
      </c>
      <c r="S88" s="2"/>
      <c r="T88" s="1"/>
      <c r="U88" s="20" t="s">
        <v>6</v>
      </c>
      <c r="V88" s="1">
        <f>VLOOKUP(U88,'ZRS Input'!$C$11:$H$22,6,FALSE)</f>
        <v>600</v>
      </c>
      <c r="W88" s="5">
        <f t="shared" si="72"/>
        <v>43297</v>
      </c>
      <c r="Y88" s="2"/>
      <c r="Z88" s="1"/>
      <c r="AA88" s="22" t="s">
        <v>5</v>
      </c>
      <c r="AB88" s="23">
        <f>VLOOKUP(AA88,'ZRS Input'!$C$11:$H$22,6,FALSE)</f>
        <v>570</v>
      </c>
      <c r="AC88" s="34">
        <f t="shared" si="75"/>
        <v>42697</v>
      </c>
      <c r="AE88" s="2"/>
      <c r="AF88" s="1"/>
      <c r="AG88" s="1" t="s">
        <v>13</v>
      </c>
      <c r="AH88" s="1">
        <f>VLOOKUP(AG88,'ZRS Input'!$C$11:$H$22,6,FALSE)</f>
        <v>750</v>
      </c>
      <c r="AI88" s="5">
        <f t="shared" si="81"/>
        <v>41977</v>
      </c>
      <c r="AK88" s="2"/>
      <c r="AL88" s="1"/>
      <c r="AM88" s="1" t="s">
        <v>10</v>
      </c>
      <c r="AN88" s="1">
        <f>VLOOKUP(AM88,'ZRS Input'!$C$11:$H$22,6,FALSE)</f>
        <v>810</v>
      </c>
      <c r="AO88" s="5">
        <f t="shared" si="77"/>
        <v>41707</v>
      </c>
      <c r="AQ88" s="2"/>
      <c r="AR88" s="1"/>
      <c r="AS88" s="1" t="s">
        <v>6</v>
      </c>
      <c r="AT88" s="1">
        <f>VLOOKUP(AS88,'ZRS Input'!$C$11:$H$22,6,FALSE)</f>
        <v>600</v>
      </c>
      <c r="AU88" s="5">
        <f t="shared" si="82"/>
        <v>42127</v>
      </c>
      <c r="AW88" s="2"/>
      <c r="AX88" s="1"/>
      <c r="AY88" s="1" t="s">
        <v>0</v>
      </c>
      <c r="AZ88" s="1">
        <f>VLOOKUP(AY88,'ZRS Input'!$C$11:$H$22,6,FALSE)</f>
        <v>900</v>
      </c>
      <c r="BA88" s="5">
        <f t="shared" si="79"/>
        <v>41827</v>
      </c>
      <c r="BC88" s="2"/>
      <c r="BD88" s="1"/>
      <c r="BE88" s="1" t="s">
        <v>6</v>
      </c>
      <c r="BF88" s="1">
        <f>VLOOKUP(BE88,'ZRS Input'!$C$11:$H$22,6,FALSE)</f>
        <v>600</v>
      </c>
      <c r="BG88" s="5">
        <f t="shared" ref="BG88:BG102" si="85">BG87+BF87</f>
        <v>41647</v>
      </c>
      <c r="BI88" s="2"/>
      <c r="BJ88" s="1"/>
      <c r="BK88" s="1" t="s">
        <v>9</v>
      </c>
      <c r="BL88" s="1">
        <f>VLOOKUP(BK88,'ZRS Input'!$C$11:$H$22,6,FALSE)</f>
        <v>360</v>
      </c>
      <c r="BM88" s="5">
        <f t="shared" si="83"/>
        <v>41467</v>
      </c>
      <c r="BO88" s="2"/>
      <c r="BP88" s="1"/>
      <c r="BQ88" s="19" t="s">
        <v>1</v>
      </c>
      <c r="BR88" s="11">
        <f>VLOOKUP(BQ88,'ZRS Input'!$C$11:$H$22,6,FALSE)</f>
        <v>360</v>
      </c>
      <c r="BS88" s="38">
        <f t="shared" si="76"/>
        <v>41977</v>
      </c>
    </row>
    <row r="89" spans="1:71" x14ac:dyDescent="0.35">
      <c r="A89" s="2"/>
      <c r="B89" s="1"/>
      <c r="C89" s="1" t="s">
        <v>10</v>
      </c>
      <c r="D89" s="1">
        <f>VLOOKUP(C89,'ZRS Input'!$C$11:$H$22,6,FALSE)</f>
        <v>810</v>
      </c>
      <c r="E89" s="5">
        <f t="shared" ref="E89:E96" si="86">E88+D88</f>
        <v>42217</v>
      </c>
      <c r="G89" s="2"/>
      <c r="H89" s="1"/>
      <c r="I89" s="1" t="s">
        <v>1</v>
      </c>
      <c r="J89" s="1">
        <f>VLOOKUP(I89,'ZRS Input'!$C$11:$H$22,6,FALSE)</f>
        <v>360</v>
      </c>
      <c r="K89" s="5">
        <f t="shared" si="84"/>
        <v>43477</v>
      </c>
      <c r="M89" s="2"/>
      <c r="N89" s="1"/>
      <c r="O89" s="1" t="s">
        <v>0</v>
      </c>
      <c r="P89" s="1">
        <f>VLOOKUP(O89,'ZRS Input'!$C$11:$H$22,6,FALSE)</f>
        <v>900</v>
      </c>
      <c r="Q89" s="5">
        <f>Q88+P88</f>
        <v>43657</v>
      </c>
      <c r="S89" s="2"/>
      <c r="T89" s="1"/>
      <c r="U89" s="20" t="s">
        <v>7</v>
      </c>
      <c r="V89" s="1">
        <f>VLOOKUP(U89,'ZRS Input'!$C$11:$H$22,6,FALSE)</f>
        <v>240</v>
      </c>
      <c r="W89" s="5">
        <f t="shared" si="72"/>
        <v>43897</v>
      </c>
      <c r="Y89" s="2"/>
      <c r="Z89" s="1"/>
      <c r="AA89" s="24" t="s">
        <v>6</v>
      </c>
      <c r="AB89" s="25">
        <f>VLOOKUP(AA89,'ZRS Input'!$C$11:$H$22,6,FALSE)</f>
        <v>600</v>
      </c>
      <c r="AC89" s="36">
        <f t="shared" si="75"/>
        <v>43267</v>
      </c>
      <c r="AE89" s="2"/>
      <c r="AF89" s="1"/>
      <c r="AG89" s="1" t="s">
        <v>5</v>
      </c>
      <c r="AH89" s="1">
        <f>VLOOKUP(AG89,'ZRS Input'!$C$11:$H$22,6,FALSE)</f>
        <v>570</v>
      </c>
      <c r="AI89" s="5">
        <f t="shared" si="81"/>
        <v>42727</v>
      </c>
      <c r="AK89" s="2"/>
      <c r="AL89" s="1"/>
      <c r="AM89" s="1" t="s">
        <v>0</v>
      </c>
      <c r="AN89" s="1">
        <f>VLOOKUP(AM89,'ZRS Input'!$C$11:$H$22,6,FALSE)</f>
        <v>900</v>
      </c>
      <c r="AO89" s="5">
        <f t="shared" si="77"/>
        <v>42517</v>
      </c>
      <c r="AQ89" s="2"/>
      <c r="AR89" s="1"/>
      <c r="AS89" s="1" t="s">
        <v>7</v>
      </c>
      <c r="AT89" s="1">
        <f>VLOOKUP(AS89,'ZRS Input'!$C$11:$H$22,6,FALSE)</f>
        <v>240</v>
      </c>
      <c r="AU89" s="5">
        <f t="shared" si="82"/>
        <v>42727</v>
      </c>
      <c r="AW89" s="2"/>
      <c r="AX89" s="1"/>
      <c r="AY89" s="1" t="s">
        <v>1</v>
      </c>
      <c r="AZ89" s="1">
        <f>VLOOKUP(AY89,'ZRS Input'!$C$11:$H$22,6,FALSE)</f>
        <v>360</v>
      </c>
      <c r="BA89" s="5">
        <f t="shared" si="79"/>
        <v>42727</v>
      </c>
      <c r="BC89" s="2"/>
      <c r="BD89" s="1"/>
      <c r="BE89" s="1" t="s">
        <v>7</v>
      </c>
      <c r="BF89" s="1">
        <f>VLOOKUP(BE89,'ZRS Input'!$C$11:$H$22,6,FALSE)</f>
        <v>240</v>
      </c>
      <c r="BG89" s="5">
        <f t="shared" si="85"/>
        <v>42247</v>
      </c>
      <c r="BI89" s="2"/>
      <c r="BJ89" s="1"/>
      <c r="BK89" s="1" t="s">
        <v>10</v>
      </c>
      <c r="BL89" s="1">
        <f>VLOOKUP(BK89,'ZRS Input'!$C$11:$H$22,6,FALSE)</f>
        <v>810</v>
      </c>
      <c r="BM89" s="5">
        <f t="shared" si="83"/>
        <v>41827</v>
      </c>
      <c r="BO89" s="2"/>
      <c r="BP89" s="1"/>
      <c r="BQ89" s="20" t="s">
        <v>2</v>
      </c>
      <c r="BR89" s="1">
        <f>VLOOKUP(BQ89,'ZRS Input'!$C$11:$H$22,6,FALSE)</f>
        <v>450</v>
      </c>
      <c r="BS89" s="5">
        <f t="shared" si="76"/>
        <v>42337</v>
      </c>
    </row>
    <row r="90" spans="1:71" ht="15" thickBot="1" x14ac:dyDescent="0.4">
      <c r="A90" s="2"/>
      <c r="B90" s="1"/>
      <c r="C90" s="1" t="s">
        <v>0</v>
      </c>
      <c r="D90" s="1">
        <f>VLOOKUP(C90,'ZRS Input'!$C$11:$H$22,6,FALSE)</f>
        <v>900</v>
      </c>
      <c r="E90" s="5">
        <f t="shared" si="86"/>
        <v>43027</v>
      </c>
      <c r="G90" s="2"/>
      <c r="H90" s="1"/>
      <c r="I90" s="1" t="s">
        <v>2</v>
      </c>
      <c r="J90" s="1">
        <f>VLOOKUP(I90,'ZRS Input'!$C$11:$H$22,6,FALSE)</f>
        <v>450</v>
      </c>
      <c r="K90" s="5">
        <f t="shared" si="84"/>
        <v>43837</v>
      </c>
      <c r="M90" s="2"/>
      <c r="N90" s="1"/>
      <c r="O90" s="1" t="s">
        <v>1</v>
      </c>
      <c r="P90" s="1">
        <f>VLOOKUP(O90,'ZRS Input'!$C$11:$H$22,6,FALSE)</f>
        <v>360</v>
      </c>
      <c r="Q90" s="5">
        <f t="shared" ref="Q90:Q106" si="87">Q89+P89</f>
        <v>44557</v>
      </c>
      <c r="S90" s="2"/>
      <c r="T90" s="1"/>
      <c r="U90" s="20" t="s">
        <v>8</v>
      </c>
      <c r="V90" s="1">
        <f>VLOOKUP(U90,'ZRS Input'!$C$11:$H$22,6,FALSE)</f>
        <v>450</v>
      </c>
      <c r="W90" s="5">
        <f t="shared" si="72"/>
        <v>44137</v>
      </c>
      <c r="Y90" s="2"/>
      <c r="Z90" s="1"/>
      <c r="AA90" s="24" t="s">
        <v>7</v>
      </c>
      <c r="AB90" s="25">
        <f>VLOOKUP(AA90,'ZRS Input'!$C$11:$H$22,6,FALSE)</f>
        <v>240</v>
      </c>
      <c r="AC90" s="36">
        <f t="shared" si="75"/>
        <v>43867</v>
      </c>
      <c r="AE90" s="2"/>
      <c r="AF90" s="1"/>
      <c r="AG90" s="1" t="s">
        <v>6</v>
      </c>
      <c r="AH90" s="1">
        <f>VLOOKUP(AG90,'ZRS Input'!$C$11:$H$22,6,FALSE)</f>
        <v>600</v>
      </c>
      <c r="AI90" s="5">
        <f t="shared" si="81"/>
        <v>43297</v>
      </c>
      <c r="AK90" s="32" t="s">
        <v>3</v>
      </c>
      <c r="AL90" s="1">
        <f>VLOOKUP(AK90,'ZRS Input'!$C$11:$H$22,4,FALSE)</f>
        <v>2880</v>
      </c>
      <c r="AM90" s="18" t="s">
        <v>3</v>
      </c>
      <c r="AN90" s="1">
        <f>VLOOKUP(AM90,'ZRS Input'!$C$11:$H$22,6,FALSE)</f>
        <v>240</v>
      </c>
      <c r="AO90" s="33">
        <f>AO79+AL79</f>
        <v>42847</v>
      </c>
      <c r="AQ90" s="32" t="s">
        <v>4</v>
      </c>
      <c r="AR90" s="18">
        <f>VLOOKUP(AQ90,'ZRS Input'!$C$11:$H$22,4,FALSE)</f>
        <v>7200</v>
      </c>
      <c r="AS90" s="18" t="s">
        <v>4</v>
      </c>
      <c r="AT90" s="18">
        <f>VLOOKUP(AS90,'ZRS Input'!$C$11:$H$22,6,FALSE)</f>
        <v>600</v>
      </c>
      <c r="AU90" s="33">
        <f>AU84+AR84</f>
        <v>42847</v>
      </c>
      <c r="AW90" s="2"/>
      <c r="AX90" s="1"/>
      <c r="AY90" s="1" t="s">
        <v>2</v>
      </c>
      <c r="AZ90" s="1">
        <f>VLOOKUP(AY90,'ZRS Input'!$C$11:$H$22,6,FALSE)</f>
        <v>450</v>
      </c>
      <c r="BA90" s="5">
        <f t="shared" si="79"/>
        <v>43087</v>
      </c>
      <c r="BC90" s="2"/>
      <c r="BD90" s="1"/>
      <c r="BE90" s="1" t="s">
        <v>8</v>
      </c>
      <c r="BF90" s="1">
        <f>VLOOKUP(BE90,'ZRS Input'!$C$11:$H$22,6,FALSE)</f>
        <v>450</v>
      </c>
      <c r="BG90" s="5">
        <f t="shared" si="85"/>
        <v>42487</v>
      </c>
      <c r="BI90" s="2"/>
      <c r="BJ90" s="1"/>
      <c r="BK90" s="1" t="s">
        <v>0</v>
      </c>
      <c r="BL90" s="1">
        <f>VLOOKUP(BK90,'ZRS Input'!$C$11:$H$22,6,FALSE)</f>
        <v>900</v>
      </c>
      <c r="BM90" s="5">
        <f t="shared" si="83"/>
        <v>42637</v>
      </c>
      <c r="BO90" s="2"/>
      <c r="BP90" s="1"/>
      <c r="BQ90" s="21" t="s">
        <v>3</v>
      </c>
      <c r="BR90" s="13">
        <f>VLOOKUP(BQ90,'ZRS Input'!$C$11:$H$22,6,FALSE)</f>
        <v>240</v>
      </c>
      <c r="BS90" s="39">
        <f t="shared" si="76"/>
        <v>42787</v>
      </c>
    </row>
    <row r="91" spans="1:71" ht="15.5" thickTop="1" thickBot="1" x14ac:dyDescent="0.4">
      <c r="A91" s="2"/>
      <c r="B91" s="1"/>
      <c r="C91" s="1" t="s">
        <v>1</v>
      </c>
      <c r="D91" s="1">
        <f>VLOOKUP(C91,'ZRS Input'!$C$11:$H$22,6,FALSE)</f>
        <v>360</v>
      </c>
      <c r="E91" s="5">
        <f t="shared" si="86"/>
        <v>43927</v>
      </c>
      <c r="G91" s="2"/>
      <c r="H91" s="1"/>
      <c r="I91" s="1" t="s">
        <v>3</v>
      </c>
      <c r="J91" s="1">
        <f>VLOOKUP(I91,'ZRS Input'!$C$11:$H$22,6,FALSE)</f>
        <v>240</v>
      </c>
      <c r="K91" s="5">
        <f t="shared" si="84"/>
        <v>44287</v>
      </c>
      <c r="M91" s="2"/>
      <c r="N91" s="1"/>
      <c r="O91" s="1" t="s">
        <v>2</v>
      </c>
      <c r="P91" s="1">
        <f>VLOOKUP(O91,'ZRS Input'!$C$11:$H$22,6,FALSE)</f>
        <v>450</v>
      </c>
      <c r="Q91" s="5">
        <f t="shared" si="87"/>
        <v>44917</v>
      </c>
      <c r="S91" s="2"/>
      <c r="T91" s="1"/>
      <c r="U91" s="20" t="s">
        <v>9</v>
      </c>
      <c r="V91" s="1">
        <f>VLOOKUP(U91,'ZRS Input'!$C$11:$H$22,6,FALSE)</f>
        <v>360</v>
      </c>
      <c r="W91" s="5">
        <f t="shared" si="72"/>
        <v>44587</v>
      </c>
      <c r="Y91" s="2"/>
      <c r="Z91" s="1"/>
      <c r="AA91" s="24" t="s">
        <v>8</v>
      </c>
      <c r="AB91" s="25">
        <f>VLOOKUP(AA91,'ZRS Input'!$C$11:$H$22,6,FALSE)</f>
        <v>450</v>
      </c>
      <c r="AC91" s="36">
        <f t="shared" si="75"/>
        <v>44107</v>
      </c>
      <c r="AE91" s="2"/>
      <c r="AF91" s="1"/>
      <c r="AG91" s="1" t="s">
        <v>7</v>
      </c>
      <c r="AH91" s="1">
        <f>VLOOKUP(AG91,'ZRS Input'!$C$11:$H$22,6,FALSE)</f>
        <v>240</v>
      </c>
      <c r="AI91" s="5">
        <f t="shared" si="81"/>
        <v>43897</v>
      </c>
      <c r="AK91" s="2"/>
      <c r="AL91" s="1"/>
      <c r="AM91" s="1" t="s">
        <v>4</v>
      </c>
      <c r="AN91" s="1">
        <f>VLOOKUP(AM91,'ZRS Input'!$C$11:$H$22,6,FALSE)</f>
        <v>600</v>
      </c>
      <c r="AO91" s="5">
        <f>AO90+AN90</f>
        <v>43087</v>
      </c>
      <c r="AQ91" s="2"/>
      <c r="AR91" s="1"/>
      <c r="AS91" s="1" t="s">
        <v>13</v>
      </c>
      <c r="AT91" s="1">
        <f>VLOOKUP(AS91,'ZRS Input'!$C$11:$H$22,6,FALSE)</f>
        <v>750</v>
      </c>
      <c r="AU91" s="5">
        <f>AU90+AT90</f>
        <v>43447</v>
      </c>
      <c r="AW91" s="2"/>
      <c r="AX91" s="1"/>
      <c r="AY91" s="1" t="s">
        <v>3</v>
      </c>
      <c r="AZ91" s="1">
        <f>VLOOKUP(AY91,'ZRS Input'!$C$11:$H$22,6,FALSE)</f>
        <v>240</v>
      </c>
      <c r="BA91" s="5">
        <f t="shared" si="79"/>
        <v>43537</v>
      </c>
      <c r="BC91" s="2"/>
      <c r="BD91" s="1"/>
      <c r="BE91" s="1" t="s">
        <v>9</v>
      </c>
      <c r="BF91" s="1">
        <f>VLOOKUP(BE91,'ZRS Input'!$C$11:$H$22,6,FALSE)</f>
        <v>360</v>
      </c>
      <c r="BG91" s="5">
        <f t="shared" si="85"/>
        <v>42937</v>
      </c>
      <c r="BI91" s="2"/>
      <c r="BJ91" s="1"/>
      <c r="BK91" s="1" t="s">
        <v>1</v>
      </c>
      <c r="BL91" s="1">
        <f>VLOOKUP(BK91,'ZRS Input'!$C$11:$H$22,6,FALSE)</f>
        <v>360</v>
      </c>
      <c r="BM91" s="5">
        <f t="shared" si="83"/>
        <v>43537</v>
      </c>
      <c r="BO91" s="32" t="s">
        <v>7</v>
      </c>
      <c r="BP91" s="18">
        <f>VLOOKUP(BO91,'ZRS Input'!$C$11:$H$22,4,FALSE)</f>
        <v>2880</v>
      </c>
      <c r="BQ91" s="18" t="s">
        <v>7</v>
      </c>
      <c r="BR91" s="18">
        <f>VLOOKUP(BQ91,'ZRS Input'!$C$11:$H$22,6,FALSE)</f>
        <v>240</v>
      </c>
      <c r="BS91" s="33">
        <f>BS76+BP76</f>
        <v>42847</v>
      </c>
    </row>
    <row r="92" spans="1:71" ht="15.5" thickTop="1" thickBot="1" x14ac:dyDescent="0.4">
      <c r="A92" s="2"/>
      <c r="B92" s="1"/>
      <c r="C92" s="1" t="s">
        <v>2</v>
      </c>
      <c r="D92" s="1">
        <f>VLOOKUP(C92,'ZRS Input'!$C$11:$H$22,6,FALSE)</f>
        <v>450</v>
      </c>
      <c r="E92" s="5">
        <f t="shared" si="86"/>
        <v>44287</v>
      </c>
      <c r="G92" s="2"/>
      <c r="H92" s="1"/>
      <c r="I92" s="1" t="s">
        <v>4</v>
      </c>
      <c r="J92" s="1">
        <f>VLOOKUP(I92,'ZRS Input'!$C$11:$H$22,6,FALSE)</f>
        <v>600</v>
      </c>
      <c r="K92" s="5">
        <f t="shared" si="84"/>
        <v>44527</v>
      </c>
      <c r="M92" s="2"/>
      <c r="N92" s="1"/>
      <c r="O92" s="1" t="s">
        <v>3</v>
      </c>
      <c r="P92" s="1">
        <f>VLOOKUP(O92,'ZRS Input'!$C$11:$H$22,6,FALSE)</f>
        <v>240</v>
      </c>
      <c r="Q92" s="5">
        <f t="shared" si="87"/>
        <v>45367</v>
      </c>
      <c r="S92" s="2"/>
      <c r="T92" s="1"/>
      <c r="U92" s="21" t="s">
        <v>10</v>
      </c>
      <c r="V92" s="13">
        <f>VLOOKUP(U92,'ZRS Input'!$C$11:$H$22,6,FALSE)</f>
        <v>810</v>
      </c>
      <c r="W92" s="39">
        <f t="shared" si="72"/>
        <v>44947</v>
      </c>
      <c r="Y92" s="2"/>
      <c r="Z92" s="1"/>
      <c r="AA92" s="24" t="s">
        <v>9</v>
      </c>
      <c r="AB92" s="25">
        <f>VLOOKUP(AA92,'ZRS Input'!$C$11:$H$22,6,FALSE)</f>
        <v>360</v>
      </c>
      <c r="AC92" s="36">
        <f t="shared" si="75"/>
        <v>44557</v>
      </c>
      <c r="AE92" s="2"/>
      <c r="AF92" s="1"/>
      <c r="AG92" s="1" t="s">
        <v>8</v>
      </c>
      <c r="AH92" s="1">
        <f>VLOOKUP(AG92,'ZRS Input'!$C$11:$H$22,6,FALSE)</f>
        <v>450</v>
      </c>
      <c r="AI92" s="5">
        <f t="shared" si="81"/>
        <v>44137</v>
      </c>
      <c r="AK92" s="2"/>
      <c r="AL92" s="1"/>
      <c r="AM92" s="1" t="s">
        <v>13</v>
      </c>
      <c r="AN92" s="1">
        <f>VLOOKUP(AM92,'ZRS Input'!$C$11:$H$22,6,FALSE)</f>
        <v>750</v>
      </c>
      <c r="AO92" s="5">
        <f t="shared" ref="AO92:AO95" si="88">AO91+AN91</f>
        <v>43687</v>
      </c>
      <c r="AQ92" s="2"/>
      <c r="AR92" s="1"/>
      <c r="AS92" s="1" t="s">
        <v>5</v>
      </c>
      <c r="AT92" s="1">
        <f>VLOOKUP(AS92,'ZRS Input'!$C$11:$H$22,6,FALSE)</f>
        <v>570</v>
      </c>
      <c r="AU92" s="5">
        <f t="shared" ref="AU92:AU103" si="89">AU91+AT91</f>
        <v>44197</v>
      </c>
      <c r="AW92" s="2"/>
      <c r="AX92" s="1"/>
      <c r="AY92" s="14" t="s">
        <v>9</v>
      </c>
      <c r="AZ92" s="15">
        <f>VLOOKUP(AY92,'ZRS Input'!$C$11:$H$22,6,FALSE)</f>
        <v>360</v>
      </c>
      <c r="BA92" s="40">
        <f t="shared" si="79"/>
        <v>43777</v>
      </c>
      <c r="BC92" s="2"/>
      <c r="BD92" s="1"/>
      <c r="BE92" s="1" t="s">
        <v>10</v>
      </c>
      <c r="BF92" s="1">
        <f>VLOOKUP(BE92,'ZRS Input'!$C$11:$H$22,6,FALSE)</f>
        <v>810</v>
      </c>
      <c r="BG92" s="5">
        <f t="shared" si="85"/>
        <v>43297</v>
      </c>
      <c r="BI92" s="2"/>
      <c r="BJ92" s="1"/>
      <c r="BK92" s="1" t="s">
        <v>2</v>
      </c>
      <c r="BL92" s="1">
        <f>VLOOKUP(BK92,'ZRS Input'!$C$11:$H$22,6,FALSE)</f>
        <v>450</v>
      </c>
      <c r="BM92" s="5">
        <f t="shared" si="83"/>
        <v>43897</v>
      </c>
      <c r="BO92" s="2"/>
      <c r="BP92" s="1"/>
      <c r="BQ92" s="1" t="s">
        <v>8</v>
      </c>
      <c r="BR92" s="1">
        <f>VLOOKUP(BQ92,'ZRS Input'!$C$11:$H$22,6,FALSE)</f>
        <v>450</v>
      </c>
      <c r="BS92" s="5">
        <f>BS91+BR91</f>
        <v>43087</v>
      </c>
    </row>
    <row r="93" spans="1:71" ht="15.5" thickTop="1" thickBot="1" x14ac:dyDescent="0.4">
      <c r="A93" s="2"/>
      <c r="B93" s="1"/>
      <c r="C93" s="1" t="s">
        <v>3</v>
      </c>
      <c r="D93" s="1">
        <f>VLOOKUP(C93,'ZRS Input'!$C$11:$H$22,6,FALSE)</f>
        <v>240</v>
      </c>
      <c r="E93" s="5">
        <f t="shared" si="86"/>
        <v>44737</v>
      </c>
      <c r="G93" s="2"/>
      <c r="H93" s="1"/>
      <c r="I93" s="1" t="s">
        <v>13</v>
      </c>
      <c r="J93" s="1">
        <f>VLOOKUP(I93,'ZRS Input'!$C$11:$H$22,6,FALSE)</f>
        <v>750</v>
      </c>
      <c r="K93" s="5">
        <f t="shared" si="84"/>
        <v>45127</v>
      </c>
      <c r="M93" s="2"/>
      <c r="N93" s="1"/>
      <c r="O93" s="1" t="s">
        <v>4</v>
      </c>
      <c r="P93" s="1">
        <f>VLOOKUP(O93,'ZRS Input'!$C$11:$H$22,6,FALSE)</f>
        <v>600</v>
      </c>
      <c r="Q93" s="5">
        <f t="shared" si="87"/>
        <v>45607</v>
      </c>
      <c r="S93" s="32" t="s">
        <v>0</v>
      </c>
      <c r="T93" s="18">
        <f>VLOOKUP(S93,'ZRS Input'!$C$11:$H$22,4,FALSE)</f>
        <v>10800</v>
      </c>
      <c r="U93" s="18" t="s">
        <v>0</v>
      </c>
      <c r="V93" s="18">
        <f>VLOOKUP(U93,'ZRS Input'!$C$11:$H$22,6,FALSE)</f>
        <v>900</v>
      </c>
      <c r="W93" s="33">
        <f>W74+T74</f>
        <v>45367</v>
      </c>
      <c r="Y93" s="2"/>
      <c r="Z93" s="1"/>
      <c r="AA93" s="24" t="s">
        <v>10</v>
      </c>
      <c r="AB93" s="25">
        <f>VLOOKUP(AA93,'ZRS Input'!$C$11:$H$22,6,FALSE)</f>
        <v>810</v>
      </c>
      <c r="AC93" s="36">
        <f t="shared" si="75"/>
        <v>44917</v>
      </c>
      <c r="AE93" s="2"/>
      <c r="AF93" s="1"/>
      <c r="AG93" s="1" t="s">
        <v>9</v>
      </c>
      <c r="AH93" s="1">
        <f>VLOOKUP(AG93,'ZRS Input'!$C$11:$H$22,6,FALSE)</f>
        <v>360</v>
      </c>
      <c r="AI93" s="5">
        <f t="shared" si="81"/>
        <v>44587</v>
      </c>
      <c r="AK93" s="2"/>
      <c r="AL93" s="1"/>
      <c r="AM93" s="1" t="s">
        <v>5</v>
      </c>
      <c r="AN93" s="1">
        <f>VLOOKUP(AM93,'ZRS Input'!$C$11:$H$22,6,FALSE)</f>
        <v>570</v>
      </c>
      <c r="AO93" s="5">
        <f t="shared" si="88"/>
        <v>44437</v>
      </c>
      <c r="AQ93" s="2"/>
      <c r="AR93" s="1"/>
      <c r="AS93" s="1" t="s">
        <v>6</v>
      </c>
      <c r="AT93" s="1">
        <f>VLOOKUP(AS93,'ZRS Input'!$C$11:$H$22,6,FALSE)</f>
        <v>600</v>
      </c>
      <c r="AU93" s="5">
        <f t="shared" si="89"/>
        <v>44767</v>
      </c>
      <c r="AW93" s="2"/>
      <c r="AX93" s="1"/>
      <c r="AY93" s="16" t="s">
        <v>10</v>
      </c>
      <c r="AZ93" s="17">
        <f>VLOOKUP(AY93,'ZRS Input'!$C$11:$H$22,6,FALSE)</f>
        <v>810</v>
      </c>
      <c r="BA93" s="44">
        <f t="shared" si="79"/>
        <v>44137</v>
      </c>
      <c r="BC93" s="2"/>
      <c r="BD93" s="1"/>
      <c r="BE93" s="1" t="s">
        <v>0</v>
      </c>
      <c r="BF93" s="1">
        <f>VLOOKUP(BE93,'ZRS Input'!$C$11:$H$22,6,FALSE)</f>
        <v>900</v>
      </c>
      <c r="BG93" s="5">
        <f t="shared" si="85"/>
        <v>44107</v>
      </c>
      <c r="BI93" s="2"/>
      <c r="BJ93" s="1"/>
      <c r="BK93" s="1" t="s">
        <v>3</v>
      </c>
      <c r="BL93" s="1">
        <f>VLOOKUP(BK93,'ZRS Input'!$C$11:$H$22,6,FALSE)</f>
        <v>240</v>
      </c>
      <c r="BM93" s="5">
        <f t="shared" si="83"/>
        <v>44347</v>
      </c>
      <c r="BO93" s="2"/>
      <c r="BP93" s="1"/>
      <c r="BQ93" s="1" t="s">
        <v>9</v>
      </c>
      <c r="BR93" s="1">
        <f>VLOOKUP(BQ93,'ZRS Input'!$C$11:$H$22,6,FALSE)</f>
        <v>360</v>
      </c>
      <c r="BS93" s="5">
        <f t="shared" ref="BS93:BS96" si="90">BS92+BR92</f>
        <v>43537</v>
      </c>
    </row>
    <row r="94" spans="1:71" ht="15" thickTop="1" x14ac:dyDescent="0.35">
      <c r="A94" s="2"/>
      <c r="B94" s="1"/>
      <c r="C94" s="1" t="s">
        <v>4</v>
      </c>
      <c r="D94" s="1">
        <f>VLOOKUP(C94,'ZRS Input'!$C$11:$H$22,6,FALSE)</f>
        <v>600</v>
      </c>
      <c r="E94" s="5">
        <f t="shared" si="86"/>
        <v>44977</v>
      </c>
      <c r="G94" s="32" t="s">
        <v>10</v>
      </c>
      <c r="H94" s="18">
        <f>VLOOKUP(G94,'ZRS Input'!$C$11:$H$22,4,FALSE)</f>
        <v>9720</v>
      </c>
      <c r="I94" s="18" t="s">
        <v>10</v>
      </c>
      <c r="J94" s="18">
        <f>VLOOKUP(I94,'ZRS Input'!$C$11:$H$22,6,FALSE)</f>
        <v>810</v>
      </c>
      <c r="K94" s="33">
        <f>K86+H86</f>
        <v>45727</v>
      </c>
      <c r="M94" s="2"/>
      <c r="N94" s="1"/>
      <c r="O94" s="1" t="s">
        <v>13</v>
      </c>
      <c r="P94" s="1">
        <f>VLOOKUP(O94,'ZRS Input'!$C$11:$H$22,6,FALSE)</f>
        <v>750</v>
      </c>
      <c r="Q94" s="5">
        <f t="shared" si="87"/>
        <v>46207</v>
      </c>
      <c r="S94" s="2"/>
      <c r="T94" s="1"/>
      <c r="U94" s="1" t="s">
        <v>1</v>
      </c>
      <c r="V94" s="1">
        <f>VLOOKUP(U94,'ZRS Input'!$C$11:$H$22,6,FALSE)</f>
        <v>360</v>
      </c>
      <c r="W94" s="5">
        <f>W93+V93</f>
        <v>46267</v>
      </c>
      <c r="Y94" s="2"/>
      <c r="Z94" s="1"/>
      <c r="AA94" s="24" t="s">
        <v>0</v>
      </c>
      <c r="AB94" s="25">
        <f>VLOOKUP(AA94,'ZRS Input'!$C$11:$H$22,6,FALSE)</f>
        <v>900</v>
      </c>
      <c r="AC94" s="36">
        <f t="shared" si="75"/>
        <v>45727</v>
      </c>
      <c r="AE94" s="32" t="s">
        <v>2</v>
      </c>
      <c r="AF94" s="18">
        <f>VLOOKUP(AE94,'ZRS Input'!$C$11:$H$22,4,FALSE)</f>
        <v>5400</v>
      </c>
      <c r="AG94" s="18" t="s">
        <v>2</v>
      </c>
      <c r="AH94" s="18">
        <f>VLOOKUP(AG94,'ZRS Input'!$C$11:$H$22,6,FALSE)</f>
        <v>450</v>
      </c>
      <c r="AI94" s="33">
        <f>AI84+AF84</f>
        <v>44647</v>
      </c>
      <c r="AK94" s="2"/>
      <c r="AL94" s="1"/>
      <c r="AM94" s="1" t="s">
        <v>6</v>
      </c>
      <c r="AN94" s="1">
        <f>VLOOKUP(AM94,'ZRS Input'!$C$11:$H$22,6,FALSE)</f>
        <v>600</v>
      </c>
      <c r="AO94" s="5">
        <f t="shared" si="88"/>
        <v>45007</v>
      </c>
      <c r="AQ94" s="2"/>
      <c r="AR94" s="1"/>
      <c r="AS94" s="1" t="s">
        <v>7</v>
      </c>
      <c r="AT94" s="1">
        <f>VLOOKUP(AS94,'ZRS Input'!$C$11:$H$22,6,FALSE)</f>
        <v>240</v>
      </c>
      <c r="AU94" s="5">
        <f t="shared" si="89"/>
        <v>45367</v>
      </c>
      <c r="AW94" s="32" t="s">
        <v>13</v>
      </c>
      <c r="AX94" s="18">
        <f>VLOOKUP(AW94,'ZRS Input'!$C$11:$H$22,4,FALSE)</f>
        <v>9000</v>
      </c>
      <c r="AY94" s="18" t="s">
        <v>13</v>
      </c>
      <c r="AZ94" s="18">
        <f>VLOOKUP(AY94,'ZRS Input'!$C$11:$H$22,6,FALSE)</f>
        <v>750</v>
      </c>
      <c r="BA94" s="33">
        <f>BA80+AX80</f>
        <v>44647</v>
      </c>
      <c r="BC94" s="2"/>
      <c r="BD94" s="1"/>
      <c r="BE94" s="1" t="s">
        <v>1</v>
      </c>
      <c r="BF94" s="1">
        <f>VLOOKUP(BE94,'ZRS Input'!$C$11:$H$22,6,FALSE)</f>
        <v>360</v>
      </c>
      <c r="BG94" s="5">
        <f t="shared" si="85"/>
        <v>45007</v>
      </c>
      <c r="BI94" s="2"/>
      <c r="BJ94" s="1"/>
      <c r="BK94" s="1" t="s">
        <v>4</v>
      </c>
      <c r="BL94" s="1">
        <f>VLOOKUP(BK94,'ZRS Input'!$C$11:$H$22,6,FALSE)</f>
        <v>600</v>
      </c>
      <c r="BM94" s="5">
        <f t="shared" si="83"/>
        <v>44587</v>
      </c>
      <c r="BO94" s="2"/>
      <c r="BP94" s="1"/>
      <c r="BQ94" s="1" t="s">
        <v>10</v>
      </c>
      <c r="BR94" s="1">
        <f>VLOOKUP(BQ94,'ZRS Input'!$C$11:$H$22,6,FALSE)</f>
        <v>810</v>
      </c>
      <c r="BS94" s="5">
        <f t="shared" si="90"/>
        <v>43897</v>
      </c>
    </row>
    <row r="95" spans="1:71" ht="15" thickBot="1" x14ac:dyDescent="0.4">
      <c r="A95" s="2"/>
      <c r="B95" s="1"/>
      <c r="C95" s="1" t="s">
        <v>13</v>
      </c>
      <c r="D95" s="1">
        <f>VLOOKUP(C95,'ZRS Input'!$C$11:$H$22,6,FALSE)</f>
        <v>750</v>
      </c>
      <c r="E95" s="5">
        <f t="shared" si="86"/>
        <v>45577</v>
      </c>
      <c r="G95" s="2"/>
      <c r="H95" s="1"/>
      <c r="I95" s="1" t="s">
        <v>0</v>
      </c>
      <c r="J95" s="1">
        <f>VLOOKUP(I95,'ZRS Input'!$C$11:$H$22,6,FALSE)</f>
        <v>900</v>
      </c>
      <c r="K95" s="5">
        <f>K94+J94</f>
        <v>46537</v>
      </c>
      <c r="M95" s="2"/>
      <c r="N95" s="1"/>
      <c r="O95" s="1" t="s">
        <v>5</v>
      </c>
      <c r="P95" s="1">
        <f>VLOOKUP(O95,'ZRS Input'!$C$11:$H$22,6,FALSE)</f>
        <v>570</v>
      </c>
      <c r="Q95" s="5">
        <f t="shared" si="87"/>
        <v>46957</v>
      </c>
      <c r="S95" s="2"/>
      <c r="T95" s="1"/>
      <c r="U95" s="1" t="s">
        <v>2</v>
      </c>
      <c r="V95" s="1">
        <f>VLOOKUP(U95,'ZRS Input'!$C$11:$H$22,6,FALSE)</f>
        <v>450</v>
      </c>
      <c r="W95" s="5">
        <f t="shared" ref="W95:W113" si="91">W94+V94</f>
        <v>46627</v>
      </c>
      <c r="Y95" s="2"/>
      <c r="Z95" s="1"/>
      <c r="AA95" s="24" t="s">
        <v>1</v>
      </c>
      <c r="AB95" s="25">
        <f>VLOOKUP(AA95,'ZRS Input'!$C$11:$H$22,6,FALSE)</f>
        <v>360</v>
      </c>
      <c r="AC95" s="36">
        <f t="shared" si="75"/>
        <v>46627</v>
      </c>
      <c r="AE95" s="2"/>
      <c r="AF95" s="1"/>
      <c r="AG95" s="1" t="s">
        <v>3</v>
      </c>
      <c r="AH95" s="1">
        <f>VLOOKUP(AG95,'ZRS Input'!$C$11:$H$22,6,FALSE)</f>
        <v>240</v>
      </c>
      <c r="AI95" s="5">
        <f>AI94+AH94</f>
        <v>45097</v>
      </c>
      <c r="AK95" s="2"/>
      <c r="AL95" s="1"/>
      <c r="AM95" s="1" t="s">
        <v>7</v>
      </c>
      <c r="AN95" s="1">
        <f>VLOOKUP(AM95,'ZRS Input'!$C$11:$H$22,6,FALSE)</f>
        <v>240</v>
      </c>
      <c r="AO95" s="5">
        <f t="shared" si="88"/>
        <v>45607</v>
      </c>
      <c r="AQ95" s="2"/>
      <c r="AR95" s="1"/>
      <c r="AS95" s="1" t="s">
        <v>8</v>
      </c>
      <c r="AT95" s="1">
        <f>VLOOKUP(AS95,'ZRS Input'!$C$11:$H$22,6,FALSE)</f>
        <v>450</v>
      </c>
      <c r="AU95" s="5">
        <f t="shared" si="89"/>
        <v>45607</v>
      </c>
      <c r="AW95" s="2"/>
      <c r="AX95" s="1"/>
      <c r="AY95" s="1" t="s">
        <v>5</v>
      </c>
      <c r="AZ95" s="1">
        <f>VLOOKUP(AY95,'ZRS Input'!$C$11:$H$22,6,FALSE)</f>
        <v>570</v>
      </c>
      <c r="BA95" s="5">
        <f>BA94+AZ94</f>
        <v>45397</v>
      </c>
      <c r="BC95" s="2"/>
      <c r="BD95" s="1"/>
      <c r="BE95" s="1" t="s">
        <v>2</v>
      </c>
      <c r="BF95" s="1">
        <f>VLOOKUP(BE95,'ZRS Input'!$C$11:$H$22,6,FALSE)</f>
        <v>450</v>
      </c>
      <c r="BG95" s="5">
        <f t="shared" si="85"/>
        <v>45367</v>
      </c>
      <c r="BI95" s="2"/>
      <c r="BJ95" s="1"/>
      <c r="BK95" s="1" t="s">
        <v>13</v>
      </c>
      <c r="BL95" s="1">
        <f>VLOOKUP(BK95,'ZRS Input'!$C$11:$H$22,6,FALSE)</f>
        <v>750</v>
      </c>
      <c r="BM95" s="5">
        <f t="shared" si="83"/>
        <v>45187</v>
      </c>
      <c r="BO95" s="2"/>
      <c r="BP95" s="1"/>
      <c r="BQ95" s="1" t="s">
        <v>0</v>
      </c>
      <c r="BR95" s="1">
        <f>VLOOKUP(BQ95,'ZRS Input'!$C$11:$H$22,6,FALSE)</f>
        <v>900</v>
      </c>
      <c r="BS95" s="5">
        <f t="shared" si="90"/>
        <v>44707</v>
      </c>
    </row>
    <row r="96" spans="1:71" ht="15.5" thickTop="1" thickBot="1" x14ac:dyDescent="0.4">
      <c r="A96" s="2"/>
      <c r="B96" s="1"/>
      <c r="C96" s="1" t="s">
        <v>5</v>
      </c>
      <c r="D96" s="1">
        <f>VLOOKUP(C96,'ZRS Input'!$C$11:$H$22,6,FALSE)</f>
        <v>570</v>
      </c>
      <c r="E96" s="5">
        <f t="shared" si="86"/>
        <v>46327</v>
      </c>
      <c r="G96" s="2"/>
      <c r="H96" s="1"/>
      <c r="I96" s="1" t="s">
        <v>1</v>
      </c>
      <c r="J96" s="1">
        <f>VLOOKUP(I96,'ZRS Input'!$C$11:$H$22,6,FALSE)</f>
        <v>360</v>
      </c>
      <c r="K96" s="5">
        <f t="shared" ref="K96:K112" si="92">K95+J95</f>
        <v>47437</v>
      </c>
      <c r="M96" s="2"/>
      <c r="N96" s="1"/>
      <c r="O96" s="1" t="s">
        <v>6</v>
      </c>
      <c r="P96" s="1">
        <f>VLOOKUP(O96,'ZRS Input'!$C$11:$H$22,6,FALSE)</f>
        <v>600</v>
      </c>
      <c r="Q96" s="5">
        <f t="shared" si="87"/>
        <v>47527</v>
      </c>
      <c r="S96" s="2"/>
      <c r="T96" s="1"/>
      <c r="U96" s="1" t="s">
        <v>3</v>
      </c>
      <c r="V96" s="1">
        <f>VLOOKUP(U96,'ZRS Input'!$C$11:$H$22,6,FALSE)</f>
        <v>240</v>
      </c>
      <c r="W96" s="5">
        <f t="shared" si="91"/>
        <v>47077</v>
      </c>
      <c r="Y96" s="2"/>
      <c r="Z96" s="1"/>
      <c r="AA96" s="12" t="s">
        <v>2</v>
      </c>
      <c r="AB96" s="26">
        <f>VLOOKUP(AA96,'ZRS Input'!$C$11:$H$22,6,FALSE)</f>
        <v>450</v>
      </c>
      <c r="AC96" s="35">
        <f t="shared" si="75"/>
        <v>46987</v>
      </c>
      <c r="AE96" s="2"/>
      <c r="AF96" s="1"/>
      <c r="AG96" s="1" t="s">
        <v>4</v>
      </c>
      <c r="AH96" s="1">
        <f>VLOOKUP(AG96,'ZRS Input'!$C$11:$H$22,6,FALSE)</f>
        <v>600</v>
      </c>
      <c r="AI96" s="5">
        <f t="shared" ref="AI96:AI104" si="93">AI95+AH95</f>
        <v>45337</v>
      </c>
      <c r="AK96" s="32" t="s">
        <v>4</v>
      </c>
      <c r="AL96" s="18">
        <f>VLOOKUP(AK96,'ZRS Input'!$C$11:$H$22,4,FALSE)</f>
        <v>7200</v>
      </c>
      <c r="AM96" s="18" t="s">
        <v>4</v>
      </c>
      <c r="AN96" s="18">
        <f>VLOOKUP(AM96,'ZRS Input'!$C$11:$H$22,6,FALSE)</f>
        <v>600</v>
      </c>
      <c r="AO96" s="33">
        <f>AO90+AL90</f>
        <v>45727</v>
      </c>
      <c r="AQ96" s="2"/>
      <c r="AR96" s="1"/>
      <c r="AS96" s="1" t="s">
        <v>9</v>
      </c>
      <c r="AT96" s="1">
        <f>VLOOKUP(AS96,'ZRS Input'!$C$11:$H$22,6,FALSE)</f>
        <v>360</v>
      </c>
      <c r="AU96" s="5">
        <f t="shared" si="89"/>
        <v>46057</v>
      </c>
      <c r="AW96" s="2"/>
      <c r="AX96" s="1"/>
      <c r="AY96" s="1" t="s">
        <v>6</v>
      </c>
      <c r="AZ96" s="1">
        <f>VLOOKUP(AY96,'ZRS Input'!$C$11:$H$22,6,FALSE)</f>
        <v>600</v>
      </c>
      <c r="BA96" s="5">
        <f t="shared" ref="BA96:BA110" si="94">BA95+AZ95</f>
        <v>45967</v>
      </c>
      <c r="BC96" s="2"/>
      <c r="BD96" s="1"/>
      <c r="BE96" s="1" t="s">
        <v>3</v>
      </c>
      <c r="BF96" s="1">
        <f>VLOOKUP(BE96,'ZRS Input'!$C$11:$H$22,6,FALSE)</f>
        <v>240</v>
      </c>
      <c r="BG96" s="5">
        <f t="shared" si="85"/>
        <v>45817</v>
      </c>
      <c r="BI96" s="2"/>
      <c r="BJ96" s="1"/>
      <c r="BK96" s="27" t="s">
        <v>0</v>
      </c>
      <c r="BL96" s="28">
        <f>VLOOKUP(BK96,'ZRS Input'!$C$11:$H$22,6,FALSE)</f>
        <v>900</v>
      </c>
      <c r="BM96" s="37">
        <f t="shared" si="83"/>
        <v>45937</v>
      </c>
      <c r="BO96" s="2"/>
      <c r="BP96" s="1"/>
      <c r="BQ96" s="1" t="s">
        <v>1</v>
      </c>
      <c r="BR96" s="1">
        <f>VLOOKUP(BQ96,'ZRS Input'!$C$11:$H$22,6,FALSE)</f>
        <v>360</v>
      </c>
      <c r="BS96" s="5">
        <f t="shared" si="90"/>
        <v>45607</v>
      </c>
    </row>
    <row r="97" spans="1:71" s="4" customFormat="1" ht="15.5" thickTop="1" thickBot="1" x14ac:dyDescent="0.4">
      <c r="A97" s="32" t="s">
        <v>9</v>
      </c>
      <c r="B97" s="18">
        <f>VLOOKUP(A97,'ZRS Input'!$C$11:$H$22,4,FALSE)</f>
        <v>4320</v>
      </c>
      <c r="C97" s="18" t="s">
        <v>9</v>
      </c>
      <c r="D97" s="18">
        <f>VLOOKUP(C97,'ZRS Input'!$C$11:$H$22,6,FALSE)</f>
        <v>360</v>
      </c>
      <c r="E97" s="33">
        <f>E87+B87</f>
        <v>46807</v>
      </c>
      <c r="G97" s="2"/>
      <c r="H97" s="1"/>
      <c r="I97" s="1" t="s">
        <v>2</v>
      </c>
      <c r="J97" s="1">
        <f>VLOOKUP(I97,'ZRS Input'!$C$11:$H$22,6,FALSE)</f>
        <v>450</v>
      </c>
      <c r="K97" s="5">
        <f t="shared" si="92"/>
        <v>47797</v>
      </c>
      <c r="M97" s="2"/>
      <c r="N97" s="1"/>
      <c r="O97" s="1" t="s">
        <v>7</v>
      </c>
      <c r="P97" s="1">
        <f>VLOOKUP(O97,'ZRS Input'!$C$11:$H$22,6,FALSE)</f>
        <v>240</v>
      </c>
      <c r="Q97" s="5">
        <f t="shared" si="87"/>
        <v>48127</v>
      </c>
      <c r="S97" s="2"/>
      <c r="T97" s="1"/>
      <c r="U97" s="1" t="s">
        <v>4</v>
      </c>
      <c r="V97" s="1">
        <f>VLOOKUP(U97,'ZRS Input'!$C$11:$H$22,6,FALSE)</f>
        <v>600</v>
      </c>
      <c r="W97" s="5">
        <f t="shared" si="91"/>
        <v>47317</v>
      </c>
      <c r="Y97" s="32" t="s">
        <v>1</v>
      </c>
      <c r="Z97" s="18">
        <f>VLOOKUP(Y97,'ZRS Input'!$C$11:$H$22,4,FALSE)</f>
        <v>4320</v>
      </c>
      <c r="AA97" s="18" t="s">
        <v>1</v>
      </c>
      <c r="AB97" s="18">
        <f>VLOOKUP(AA97,'ZRS Input'!$C$11:$H$22,6,FALSE)</f>
        <v>360</v>
      </c>
      <c r="AC97" s="33">
        <f>AC76+Z76</f>
        <v>47167</v>
      </c>
      <c r="AE97" s="2"/>
      <c r="AF97" s="1"/>
      <c r="AG97" s="1" t="s">
        <v>13</v>
      </c>
      <c r="AH97" s="1">
        <f>VLOOKUP(AG97,'ZRS Input'!$C$11:$H$22,6,FALSE)</f>
        <v>750</v>
      </c>
      <c r="AI97" s="5">
        <f t="shared" si="93"/>
        <v>45937</v>
      </c>
      <c r="AK97" s="2"/>
      <c r="AL97" s="1"/>
      <c r="AM97" s="1" t="s">
        <v>13</v>
      </c>
      <c r="AN97" s="1">
        <f>VLOOKUP(AM97,'ZRS Input'!$C$11:$H$22,6,FALSE)</f>
        <v>750</v>
      </c>
      <c r="AO97" s="5">
        <f>AO96+AN96</f>
        <v>46327</v>
      </c>
      <c r="AQ97" s="2"/>
      <c r="AR97" s="1"/>
      <c r="AS97" s="1" t="s">
        <v>10</v>
      </c>
      <c r="AT97" s="1">
        <f>VLOOKUP(AS97,'ZRS Input'!$C$11:$H$22,6,FALSE)</f>
        <v>810</v>
      </c>
      <c r="AU97" s="5">
        <f t="shared" si="89"/>
        <v>46417</v>
      </c>
      <c r="AW97" s="2"/>
      <c r="AX97" s="1"/>
      <c r="AY97" s="1" t="s">
        <v>7</v>
      </c>
      <c r="AZ97" s="1">
        <f>VLOOKUP(AY97,'ZRS Input'!$C$11:$H$22,6,FALSE)</f>
        <v>240</v>
      </c>
      <c r="BA97" s="5">
        <f t="shared" si="94"/>
        <v>46567</v>
      </c>
      <c r="BC97" s="2"/>
      <c r="BD97" s="1"/>
      <c r="BE97" s="1" t="s">
        <v>4</v>
      </c>
      <c r="BF97" s="1">
        <f>VLOOKUP(BE97,'ZRS Input'!$C$11:$H$22,6,FALSE)</f>
        <v>600</v>
      </c>
      <c r="BG97" s="5">
        <f t="shared" si="85"/>
        <v>46057</v>
      </c>
      <c r="BI97" s="32" t="s">
        <v>6</v>
      </c>
      <c r="BJ97" s="18">
        <f>VLOOKUP(BI97,'ZRS Input'!$C$11:$H$22,4,FALSE)</f>
        <v>7200</v>
      </c>
      <c r="BK97" s="18" t="s">
        <v>6</v>
      </c>
      <c r="BL97" s="18">
        <f>VLOOKUP(BK97,'ZRS Input'!$C$11:$H$22,6,FALSE)</f>
        <v>600</v>
      </c>
      <c r="BM97" s="33">
        <f>BM84+BJ84</f>
        <v>46447</v>
      </c>
      <c r="BO97" s="32" t="s">
        <v>8</v>
      </c>
      <c r="BP97" s="18">
        <f>VLOOKUP(BO97,'ZRS Input'!$C$11:$H$22,4,FALSE)</f>
        <v>5400</v>
      </c>
      <c r="BQ97" s="18" t="s">
        <v>8</v>
      </c>
      <c r="BR97" s="18">
        <f>VLOOKUP(BQ97,'ZRS Input'!$C$11:$H$22,6,FALSE)</f>
        <v>450</v>
      </c>
      <c r="BS97" s="33">
        <f>BS91+BP91</f>
        <v>45727</v>
      </c>
    </row>
    <row r="98" spans="1:71" ht="15" thickTop="1" x14ac:dyDescent="0.35">
      <c r="A98" s="2"/>
      <c r="B98" s="1"/>
      <c r="C98" s="1" t="s">
        <v>10</v>
      </c>
      <c r="D98" s="1">
        <f>VLOOKUP(C98,'ZRS Input'!$C$11:$H$22,6,FALSE)</f>
        <v>810</v>
      </c>
      <c r="E98" s="5">
        <f>E97+D97</f>
        <v>47167</v>
      </c>
      <c r="G98" s="2"/>
      <c r="H98" s="1"/>
      <c r="I98" s="1" t="s">
        <v>3</v>
      </c>
      <c r="J98" s="1">
        <f>VLOOKUP(I98,'ZRS Input'!$C$11:$H$22,6,FALSE)</f>
        <v>240</v>
      </c>
      <c r="K98" s="5">
        <f t="shared" si="92"/>
        <v>48247</v>
      </c>
      <c r="M98" s="2"/>
      <c r="N98" s="1"/>
      <c r="O98" s="1" t="s">
        <v>8</v>
      </c>
      <c r="P98" s="1">
        <f>VLOOKUP(O98,'ZRS Input'!$C$11:$H$22,6,FALSE)</f>
        <v>450</v>
      </c>
      <c r="Q98" s="5">
        <f t="shared" si="87"/>
        <v>48367</v>
      </c>
      <c r="S98" s="2"/>
      <c r="T98" s="1"/>
      <c r="U98" s="1" t="s">
        <v>13</v>
      </c>
      <c r="V98" s="1">
        <f>VLOOKUP(U98,'ZRS Input'!$C$11:$H$22,6,FALSE)</f>
        <v>750</v>
      </c>
      <c r="W98" s="5">
        <f t="shared" si="91"/>
        <v>47917</v>
      </c>
      <c r="Y98" s="2"/>
      <c r="Z98" s="1"/>
      <c r="AA98" s="1" t="s">
        <v>2</v>
      </c>
      <c r="AB98" s="1">
        <f>VLOOKUP(AA98,'ZRS Input'!$C$11:$H$22,6,FALSE)</f>
        <v>450</v>
      </c>
      <c r="AC98" s="5">
        <f>AC97+AB97</f>
        <v>47527</v>
      </c>
      <c r="AE98" s="2"/>
      <c r="AF98" s="1"/>
      <c r="AG98" s="1" t="s">
        <v>5</v>
      </c>
      <c r="AH98" s="1">
        <f>VLOOKUP(AG98,'ZRS Input'!$C$11:$H$22,6,FALSE)</f>
        <v>570</v>
      </c>
      <c r="AI98" s="5">
        <f t="shared" si="93"/>
        <v>46687</v>
      </c>
      <c r="AK98" s="2"/>
      <c r="AL98" s="1"/>
      <c r="AM98" s="1" t="s">
        <v>5</v>
      </c>
      <c r="AN98" s="1">
        <f>VLOOKUP(AM98,'ZRS Input'!$C$11:$H$22,6,FALSE)</f>
        <v>570</v>
      </c>
      <c r="AO98" s="5">
        <f t="shared" ref="AO98:AO109" si="95">AO97+AN97</f>
        <v>47077</v>
      </c>
      <c r="AQ98" s="2"/>
      <c r="AR98" s="1"/>
      <c r="AS98" s="1" t="s">
        <v>0</v>
      </c>
      <c r="AT98" s="1">
        <f>VLOOKUP(AS98,'ZRS Input'!$C$11:$H$22,6,FALSE)</f>
        <v>900</v>
      </c>
      <c r="AU98" s="5">
        <f t="shared" si="89"/>
        <v>47227</v>
      </c>
      <c r="AW98" s="2"/>
      <c r="AX98" s="1"/>
      <c r="AY98" s="1" t="s">
        <v>8</v>
      </c>
      <c r="AZ98" s="1">
        <f>VLOOKUP(AY98,'ZRS Input'!$C$11:$H$22,6,FALSE)</f>
        <v>450</v>
      </c>
      <c r="BA98" s="5">
        <f t="shared" si="94"/>
        <v>46807</v>
      </c>
      <c r="BC98" s="2"/>
      <c r="BD98" s="1"/>
      <c r="BE98" s="22" t="s">
        <v>10</v>
      </c>
      <c r="BF98" s="23">
        <f>VLOOKUP(BE98,'ZRS Input'!$C$11:$H$22,6,FALSE)</f>
        <v>810</v>
      </c>
      <c r="BG98" s="34">
        <f t="shared" si="85"/>
        <v>46657</v>
      </c>
      <c r="BI98" s="2"/>
      <c r="BJ98" s="1"/>
      <c r="BK98" s="1" t="s">
        <v>7</v>
      </c>
      <c r="BL98" s="1">
        <f>VLOOKUP(BK98,'ZRS Input'!$C$11:$H$22,6,FALSE)</f>
        <v>240</v>
      </c>
      <c r="BM98" s="5">
        <f>BM97+BL97</f>
        <v>47047</v>
      </c>
      <c r="BO98" s="2"/>
      <c r="BP98" s="1"/>
      <c r="BQ98" s="1" t="s">
        <v>9</v>
      </c>
      <c r="BR98" s="1">
        <f>VLOOKUP(BQ98,'ZRS Input'!$C$11:$H$22,6,FALSE)</f>
        <v>360</v>
      </c>
      <c r="BS98" s="5">
        <f>BS97+BR97</f>
        <v>46177</v>
      </c>
    </row>
    <row r="99" spans="1:71" ht="15" thickBot="1" x14ac:dyDescent="0.4">
      <c r="A99" s="2"/>
      <c r="B99" s="1"/>
      <c r="C99" s="1" t="s">
        <v>0</v>
      </c>
      <c r="D99" s="1">
        <f>VLOOKUP(C99,'ZRS Input'!$C$11:$H$22,6,FALSE)</f>
        <v>900</v>
      </c>
      <c r="E99" s="5">
        <f t="shared" ref="E99:E104" si="96">E98+D98</f>
        <v>47977</v>
      </c>
      <c r="G99" s="2"/>
      <c r="H99" s="1"/>
      <c r="I99" s="1" t="s">
        <v>4</v>
      </c>
      <c r="J99" s="1">
        <f>VLOOKUP(I99,'ZRS Input'!$C$11:$H$22,6,FALSE)</f>
        <v>600</v>
      </c>
      <c r="K99" s="5">
        <f t="shared" si="92"/>
        <v>48487</v>
      </c>
      <c r="M99" s="2"/>
      <c r="N99" s="1"/>
      <c r="O99" s="1" t="s">
        <v>9</v>
      </c>
      <c r="P99" s="1">
        <f>VLOOKUP(O99,'ZRS Input'!$C$11:$H$22,6,FALSE)</f>
        <v>360</v>
      </c>
      <c r="Q99" s="5">
        <f t="shared" si="87"/>
        <v>48817</v>
      </c>
      <c r="S99" s="2"/>
      <c r="T99" s="1"/>
      <c r="U99" s="1" t="s">
        <v>5</v>
      </c>
      <c r="V99" s="1">
        <f>VLOOKUP(U99,'ZRS Input'!$C$11:$H$22,6,FALSE)</f>
        <v>570</v>
      </c>
      <c r="W99" s="5">
        <f t="shared" si="91"/>
        <v>48667</v>
      </c>
      <c r="Y99" s="2"/>
      <c r="Z99" s="1"/>
      <c r="AA99" s="1" t="s">
        <v>3</v>
      </c>
      <c r="AB99" s="1">
        <f>VLOOKUP(AA99,'ZRS Input'!$C$11:$H$22,6,FALSE)</f>
        <v>240</v>
      </c>
      <c r="AC99" s="5">
        <f t="shared" ref="AC99:AC106" si="97">AC98+AB98</f>
        <v>47977</v>
      </c>
      <c r="AE99" s="2"/>
      <c r="AF99" s="1"/>
      <c r="AG99" s="1" t="s">
        <v>6</v>
      </c>
      <c r="AH99" s="1">
        <f>VLOOKUP(AG99,'ZRS Input'!$C$11:$H$22,6,FALSE)</f>
        <v>600</v>
      </c>
      <c r="AI99" s="5">
        <f t="shared" si="93"/>
        <v>47257</v>
      </c>
      <c r="AK99" s="2"/>
      <c r="AL99" s="1"/>
      <c r="AM99" s="1" t="s">
        <v>6</v>
      </c>
      <c r="AN99" s="1">
        <f>VLOOKUP(AM99,'ZRS Input'!$C$11:$H$22,6,FALSE)</f>
        <v>600</v>
      </c>
      <c r="AO99" s="5">
        <f t="shared" si="95"/>
        <v>47647</v>
      </c>
      <c r="AQ99" s="2"/>
      <c r="AR99" s="1"/>
      <c r="AS99" s="1" t="s">
        <v>1</v>
      </c>
      <c r="AT99" s="1">
        <f>VLOOKUP(AS99,'ZRS Input'!$C$11:$H$22,6,FALSE)</f>
        <v>360</v>
      </c>
      <c r="AU99" s="5">
        <f t="shared" si="89"/>
        <v>48127</v>
      </c>
      <c r="AW99" s="2"/>
      <c r="AX99" s="1"/>
      <c r="AY99" s="1" t="s">
        <v>9</v>
      </c>
      <c r="AZ99" s="1">
        <f>VLOOKUP(AY99,'ZRS Input'!$C$11:$H$22,6,FALSE)</f>
        <v>360</v>
      </c>
      <c r="BA99" s="5">
        <f t="shared" si="94"/>
        <v>47257</v>
      </c>
      <c r="BC99" s="2"/>
      <c r="BD99" s="1"/>
      <c r="BE99" s="24" t="s">
        <v>0</v>
      </c>
      <c r="BF99" s="25">
        <f>VLOOKUP(BE99,'ZRS Input'!$C$11:$H$22,6,FALSE)</f>
        <v>900</v>
      </c>
      <c r="BG99" s="36">
        <f t="shared" si="85"/>
        <v>47467</v>
      </c>
      <c r="BI99" s="2"/>
      <c r="BJ99" s="1"/>
      <c r="BK99" s="1" t="s">
        <v>8</v>
      </c>
      <c r="BL99" s="1">
        <f>VLOOKUP(BK99,'ZRS Input'!$C$11:$H$22,6,FALSE)</f>
        <v>450</v>
      </c>
      <c r="BM99" s="5">
        <f t="shared" ref="BM99:BM111" si="98">BM98+BL98</f>
        <v>47287</v>
      </c>
      <c r="BO99" s="2"/>
      <c r="BP99" s="1"/>
      <c r="BQ99" s="1" t="s">
        <v>10</v>
      </c>
      <c r="BR99" s="1">
        <f>VLOOKUP(BQ99,'ZRS Input'!$C$11:$H$22,6,FALSE)</f>
        <v>810</v>
      </c>
      <c r="BS99" s="5">
        <f t="shared" ref="BS99:BS106" si="99">BS98+BR98</f>
        <v>46537</v>
      </c>
    </row>
    <row r="100" spans="1:71" ht="15" thickTop="1" x14ac:dyDescent="0.35">
      <c r="A100" s="2"/>
      <c r="B100" s="1"/>
      <c r="C100" s="1" t="s">
        <v>1</v>
      </c>
      <c r="D100" s="1">
        <f>VLOOKUP(C100,'ZRS Input'!$C$11:$H$22,6,FALSE)</f>
        <v>360</v>
      </c>
      <c r="E100" s="5">
        <f t="shared" si="96"/>
        <v>48877</v>
      </c>
      <c r="G100" s="2"/>
      <c r="H100" s="1"/>
      <c r="I100" s="1" t="s">
        <v>13</v>
      </c>
      <c r="J100" s="1">
        <f>VLOOKUP(I100,'ZRS Input'!$C$11:$H$22,6,FALSE)</f>
        <v>750</v>
      </c>
      <c r="K100" s="5">
        <f t="shared" si="92"/>
        <v>49087</v>
      </c>
      <c r="M100" s="2"/>
      <c r="N100" s="1"/>
      <c r="O100" s="19" t="s">
        <v>13</v>
      </c>
      <c r="P100" s="11">
        <f>VLOOKUP(O100,'ZRS Input'!$C$11:$H$22,6,FALSE)</f>
        <v>750</v>
      </c>
      <c r="Q100" s="38">
        <f t="shared" si="87"/>
        <v>49177</v>
      </c>
      <c r="S100" s="2"/>
      <c r="T100" s="1"/>
      <c r="U100" s="1" t="s">
        <v>6</v>
      </c>
      <c r="V100" s="1">
        <f>VLOOKUP(U100,'ZRS Input'!$C$11:$H$22,6,FALSE)</f>
        <v>600</v>
      </c>
      <c r="W100" s="5">
        <f t="shared" si="91"/>
        <v>49237</v>
      </c>
      <c r="Y100" s="2"/>
      <c r="Z100" s="1"/>
      <c r="AA100" s="1" t="s">
        <v>4</v>
      </c>
      <c r="AB100" s="1">
        <f>VLOOKUP(AA100,'ZRS Input'!$C$11:$H$22,6,FALSE)</f>
        <v>600</v>
      </c>
      <c r="AC100" s="5">
        <f t="shared" si="97"/>
        <v>48217</v>
      </c>
      <c r="AE100" s="2"/>
      <c r="AF100" s="1"/>
      <c r="AG100" s="1" t="s">
        <v>7</v>
      </c>
      <c r="AH100" s="1">
        <f>VLOOKUP(AG100,'ZRS Input'!$C$11:$H$22,6,FALSE)</f>
        <v>240</v>
      </c>
      <c r="AI100" s="5">
        <f t="shared" si="93"/>
        <v>47857</v>
      </c>
      <c r="AK100" s="2"/>
      <c r="AL100" s="1"/>
      <c r="AM100" s="1" t="s">
        <v>7</v>
      </c>
      <c r="AN100" s="1">
        <f>VLOOKUP(AM100,'ZRS Input'!$C$11:$H$22,6,FALSE)</f>
        <v>240</v>
      </c>
      <c r="AO100" s="5">
        <f t="shared" si="95"/>
        <v>48247</v>
      </c>
      <c r="AQ100" s="2"/>
      <c r="AR100" s="1"/>
      <c r="AS100" s="1" t="s">
        <v>2</v>
      </c>
      <c r="AT100" s="1">
        <f>VLOOKUP(AS100,'ZRS Input'!$C$11:$H$22,6,FALSE)</f>
        <v>450</v>
      </c>
      <c r="AU100" s="5">
        <f t="shared" si="89"/>
        <v>48487</v>
      </c>
      <c r="AW100" s="2"/>
      <c r="AX100" s="1"/>
      <c r="AY100" s="1" t="s">
        <v>10</v>
      </c>
      <c r="AZ100" s="1">
        <f>VLOOKUP(AY100,'ZRS Input'!$C$11:$H$22,6,FALSE)</f>
        <v>810</v>
      </c>
      <c r="BA100" s="5">
        <f t="shared" si="94"/>
        <v>47617</v>
      </c>
      <c r="BC100" s="2"/>
      <c r="BD100" s="1"/>
      <c r="BE100" s="24" t="s">
        <v>1</v>
      </c>
      <c r="BF100" s="25">
        <f>VLOOKUP(BE100,'ZRS Input'!$C$11:$H$22,6,FALSE)</f>
        <v>360</v>
      </c>
      <c r="BG100" s="36">
        <f t="shared" si="85"/>
        <v>48367</v>
      </c>
      <c r="BI100" s="2"/>
      <c r="BJ100" s="1"/>
      <c r="BK100" s="1" t="s">
        <v>9</v>
      </c>
      <c r="BL100" s="1">
        <f>VLOOKUP(BK100,'ZRS Input'!$C$11:$H$22,6,FALSE)</f>
        <v>360</v>
      </c>
      <c r="BM100" s="5">
        <f t="shared" si="98"/>
        <v>47737</v>
      </c>
      <c r="BO100" s="2"/>
      <c r="BP100" s="1"/>
      <c r="BQ100" s="1" t="s">
        <v>0</v>
      </c>
      <c r="BR100" s="1">
        <f>VLOOKUP(BQ100,'ZRS Input'!$C$11:$H$22,6,FALSE)</f>
        <v>900</v>
      </c>
      <c r="BS100" s="5">
        <f t="shared" si="99"/>
        <v>47347</v>
      </c>
    </row>
    <row r="101" spans="1:71" ht="15" thickBot="1" x14ac:dyDescent="0.4">
      <c r="A101" s="2"/>
      <c r="B101" s="1"/>
      <c r="C101" s="1" t="s">
        <v>2</v>
      </c>
      <c r="D101" s="1">
        <f>VLOOKUP(C101,'ZRS Input'!$C$11:$H$22,6,FALSE)</f>
        <v>450</v>
      </c>
      <c r="E101" s="5">
        <f t="shared" si="96"/>
        <v>49237</v>
      </c>
      <c r="G101" s="2"/>
      <c r="H101" s="1"/>
      <c r="I101" s="1" t="s">
        <v>5</v>
      </c>
      <c r="J101" s="1">
        <f>VLOOKUP(I101,'ZRS Input'!$C$11:$H$22,6,FALSE)</f>
        <v>570</v>
      </c>
      <c r="K101" s="5">
        <f t="shared" si="92"/>
        <v>49837</v>
      </c>
      <c r="M101" s="2"/>
      <c r="N101" s="1"/>
      <c r="O101" s="20" t="s">
        <v>5</v>
      </c>
      <c r="P101" s="1">
        <f>VLOOKUP(O101,'ZRS Input'!$C$11:$H$22,6,FALSE)</f>
        <v>570</v>
      </c>
      <c r="Q101" s="5">
        <f t="shared" si="87"/>
        <v>49927</v>
      </c>
      <c r="S101" s="2"/>
      <c r="T101" s="1"/>
      <c r="U101" s="1" t="s">
        <v>7</v>
      </c>
      <c r="V101" s="1">
        <f>VLOOKUP(U101,'ZRS Input'!$C$11:$H$22,6,FALSE)</f>
        <v>240</v>
      </c>
      <c r="W101" s="5">
        <f t="shared" si="91"/>
        <v>49837</v>
      </c>
      <c r="Y101" s="2"/>
      <c r="Z101" s="1"/>
      <c r="AA101" s="1" t="s">
        <v>13</v>
      </c>
      <c r="AB101" s="1">
        <f>VLOOKUP(AA101,'ZRS Input'!$C$11:$H$22,6,FALSE)</f>
        <v>750</v>
      </c>
      <c r="AC101" s="5">
        <f t="shared" si="97"/>
        <v>48817</v>
      </c>
      <c r="AE101" s="2"/>
      <c r="AF101" s="1"/>
      <c r="AG101" s="1" t="s">
        <v>8</v>
      </c>
      <c r="AH101" s="1">
        <f>VLOOKUP(AG101,'ZRS Input'!$C$11:$H$22,6,FALSE)</f>
        <v>450</v>
      </c>
      <c r="AI101" s="5">
        <f t="shared" si="93"/>
        <v>48097</v>
      </c>
      <c r="AK101" s="2"/>
      <c r="AL101" s="1"/>
      <c r="AM101" s="1" t="s">
        <v>8</v>
      </c>
      <c r="AN101" s="1">
        <f>VLOOKUP(AM101,'ZRS Input'!$C$11:$H$22,6,FALSE)</f>
        <v>450</v>
      </c>
      <c r="AO101" s="5">
        <f t="shared" si="95"/>
        <v>48487</v>
      </c>
      <c r="AQ101" s="2"/>
      <c r="AR101" s="1"/>
      <c r="AS101" s="1" t="s">
        <v>3</v>
      </c>
      <c r="AT101" s="1">
        <f>VLOOKUP(AS101,'ZRS Input'!$C$11:$H$22,6,FALSE)</f>
        <v>240</v>
      </c>
      <c r="AU101" s="5">
        <f t="shared" si="89"/>
        <v>48937</v>
      </c>
      <c r="AW101" s="2"/>
      <c r="AX101" s="1"/>
      <c r="AY101" s="1" t="s">
        <v>0</v>
      </c>
      <c r="AZ101" s="1">
        <f>VLOOKUP(AY101,'ZRS Input'!$C$11:$H$22,6,FALSE)</f>
        <v>900</v>
      </c>
      <c r="BA101" s="5">
        <f t="shared" si="94"/>
        <v>48427</v>
      </c>
      <c r="BC101" s="2"/>
      <c r="BD101" s="1"/>
      <c r="BE101" s="24" t="s">
        <v>2</v>
      </c>
      <c r="BF101" s="25">
        <f>VLOOKUP(BE101,'ZRS Input'!$C$11:$H$22,6,FALSE)</f>
        <v>450</v>
      </c>
      <c r="BG101" s="36">
        <f t="shared" si="85"/>
        <v>48727</v>
      </c>
      <c r="BI101" s="2"/>
      <c r="BJ101" s="1"/>
      <c r="BK101" s="1" t="s">
        <v>10</v>
      </c>
      <c r="BL101" s="1">
        <f>VLOOKUP(BK101,'ZRS Input'!$C$11:$H$22,6,FALSE)</f>
        <v>810</v>
      </c>
      <c r="BM101" s="5">
        <f t="shared" si="98"/>
        <v>48097</v>
      </c>
      <c r="BO101" s="2"/>
      <c r="BP101" s="1"/>
      <c r="BQ101" s="1" t="s">
        <v>1</v>
      </c>
      <c r="BR101" s="1">
        <f>VLOOKUP(BQ101,'ZRS Input'!$C$11:$H$22,6,FALSE)</f>
        <v>360</v>
      </c>
      <c r="BS101" s="5">
        <f t="shared" si="99"/>
        <v>48247</v>
      </c>
    </row>
    <row r="102" spans="1:71" ht="15.5" thickTop="1" thickBot="1" x14ac:dyDescent="0.4">
      <c r="A102" s="2"/>
      <c r="B102" s="1"/>
      <c r="C102" s="1" t="s">
        <v>3</v>
      </c>
      <c r="D102" s="1">
        <f>VLOOKUP(C102,'ZRS Input'!$C$11:$H$22,6,FALSE)</f>
        <v>240</v>
      </c>
      <c r="E102" s="5">
        <f t="shared" si="96"/>
        <v>49687</v>
      </c>
      <c r="G102" s="2"/>
      <c r="H102" s="1"/>
      <c r="I102" s="1" t="s">
        <v>6</v>
      </c>
      <c r="J102" s="1">
        <f>VLOOKUP(I102,'ZRS Input'!$C$11:$H$22,6,FALSE)</f>
        <v>600</v>
      </c>
      <c r="K102" s="5">
        <f t="shared" si="92"/>
        <v>50407</v>
      </c>
      <c r="M102" s="2"/>
      <c r="N102" s="1"/>
      <c r="O102" s="20" t="s">
        <v>6</v>
      </c>
      <c r="P102" s="1">
        <f>VLOOKUP(O102,'ZRS Input'!$C$11:$H$22,6,FALSE)</f>
        <v>600</v>
      </c>
      <c r="Q102" s="5">
        <f t="shared" si="87"/>
        <v>50497</v>
      </c>
      <c r="S102" s="2"/>
      <c r="T102" s="1"/>
      <c r="U102" s="1" t="s">
        <v>8</v>
      </c>
      <c r="V102" s="1">
        <f>VLOOKUP(U102,'ZRS Input'!$C$11:$H$22,6,FALSE)</f>
        <v>450</v>
      </c>
      <c r="W102" s="5">
        <f t="shared" si="91"/>
        <v>50077</v>
      </c>
      <c r="Y102" s="2"/>
      <c r="Z102" s="1"/>
      <c r="AA102" s="1" t="s">
        <v>5</v>
      </c>
      <c r="AB102" s="1">
        <f>VLOOKUP(AA102,'ZRS Input'!$C$11:$H$22,6,FALSE)</f>
        <v>570</v>
      </c>
      <c r="AC102" s="5">
        <f t="shared" si="97"/>
        <v>49567</v>
      </c>
      <c r="AE102" s="2"/>
      <c r="AF102" s="1"/>
      <c r="AG102" s="1" t="s">
        <v>9</v>
      </c>
      <c r="AH102" s="1">
        <f>VLOOKUP(AG102,'ZRS Input'!$C$11:$H$22,6,FALSE)</f>
        <v>360</v>
      </c>
      <c r="AI102" s="5">
        <f t="shared" si="93"/>
        <v>48547</v>
      </c>
      <c r="AK102" s="2"/>
      <c r="AL102" s="1"/>
      <c r="AM102" s="1" t="s">
        <v>9</v>
      </c>
      <c r="AN102" s="1">
        <f>VLOOKUP(AM102,'ZRS Input'!$C$11:$H$22,6,FALSE)</f>
        <v>360</v>
      </c>
      <c r="AO102" s="5">
        <f t="shared" si="95"/>
        <v>48937</v>
      </c>
      <c r="AQ102" s="2"/>
      <c r="AR102" s="1"/>
      <c r="AS102" s="14" t="s">
        <v>9</v>
      </c>
      <c r="AT102" s="15">
        <f>VLOOKUP(AS102,'ZRS Input'!$C$11:$H$22,6,FALSE)</f>
        <v>360</v>
      </c>
      <c r="AU102" s="40">
        <f t="shared" si="89"/>
        <v>49177</v>
      </c>
      <c r="AW102" s="2"/>
      <c r="AX102" s="1"/>
      <c r="AY102" s="1" t="s">
        <v>1</v>
      </c>
      <c r="AZ102" s="1">
        <f>VLOOKUP(AY102,'ZRS Input'!$C$11:$H$22,6,FALSE)</f>
        <v>360</v>
      </c>
      <c r="BA102" s="5">
        <f t="shared" si="94"/>
        <v>49327</v>
      </c>
      <c r="BC102" s="2"/>
      <c r="BD102" s="1"/>
      <c r="BE102" s="12" t="s">
        <v>3</v>
      </c>
      <c r="BF102" s="26">
        <f>VLOOKUP(BE102,'ZRS Input'!$C$11:$H$22,6,FALSE)</f>
        <v>240</v>
      </c>
      <c r="BG102" s="35">
        <f t="shared" si="85"/>
        <v>49177</v>
      </c>
      <c r="BI102" s="2"/>
      <c r="BJ102" s="1"/>
      <c r="BK102" s="1" t="s">
        <v>0</v>
      </c>
      <c r="BL102" s="1">
        <f>VLOOKUP(BK102,'ZRS Input'!$C$11:$H$22,6,FALSE)</f>
        <v>900</v>
      </c>
      <c r="BM102" s="5">
        <f t="shared" si="98"/>
        <v>48907</v>
      </c>
      <c r="BO102" s="2"/>
      <c r="BP102" s="1"/>
      <c r="BQ102" s="1" t="s">
        <v>2</v>
      </c>
      <c r="BR102" s="1">
        <f>VLOOKUP(BQ102,'ZRS Input'!$C$11:$H$22,6,FALSE)</f>
        <v>450</v>
      </c>
      <c r="BS102" s="5">
        <f t="shared" si="99"/>
        <v>48607</v>
      </c>
    </row>
    <row r="103" spans="1:71" ht="15.5" thickTop="1" thickBot="1" x14ac:dyDescent="0.4">
      <c r="A103" s="2"/>
      <c r="B103" s="1"/>
      <c r="C103" s="1" t="s">
        <v>4</v>
      </c>
      <c r="D103" s="1">
        <f>VLOOKUP(C103,'ZRS Input'!$C$11:$H$22,6,FALSE)</f>
        <v>600</v>
      </c>
      <c r="E103" s="5">
        <f t="shared" si="96"/>
        <v>49927</v>
      </c>
      <c r="G103" s="2"/>
      <c r="H103" s="1"/>
      <c r="I103" s="1" t="s">
        <v>7</v>
      </c>
      <c r="J103" s="1">
        <f>VLOOKUP(I103,'ZRS Input'!$C$11:$H$22,6,FALSE)</f>
        <v>240</v>
      </c>
      <c r="K103" s="5">
        <f t="shared" si="92"/>
        <v>51007</v>
      </c>
      <c r="M103" s="2"/>
      <c r="N103" s="1"/>
      <c r="O103" s="20" t="s">
        <v>7</v>
      </c>
      <c r="P103" s="1">
        <f>VLOOKUP(O103,'ZRS Input'!$C$11:$H$22,6,FALSE)</f>
        <v>240</v>
      </c>
      <c r="Q103" s="5">
        <f t="shared" si="87"/>
        <v>51097</v>
      </c>
      <c r="S103" s="2"/>
      <c r="T103" s="1"/>
      <c r="U103" s="1" t="s">
        <v>9</v>
      </c>
      <c r="V103" s="1">
        <f>VLOOKUP(U103,'ZRS Input'!$C$11:$H$22,6,FALSE)</f>
        <v>360</v>
      </c>
      <c r="W103" s="5">
        <f t="shared" si="91"/>
        <v>50527</v>
      </c>
      <c r="Y103" s="2"/>
      <c r="Z103" s="1"/>
      <c r="AA103" s="1" t="s">
        <v>6</v>
      </c>
      <c r="AB103" s="1">
        <f>VLOOKUP(AA103,'ZRS Input'!$C$11:$H$22,6,FALSE)</f>
        <v>600</v>
      </c>
      <c r="AC103" s="5">
        <f t="shared" si="97"/>
        <v>50137</v>
      </c>
      <c r="AE103" s="2"/>
      <c r="AF103" s="1"/>
      <c r="AG103" s="1" t="s">
        <v>10</v>
      </c>
      <c r="AH103" s="1">
        <f>VLOOKUP(AG103,'ZRS Input'!$C$11:$H$22,6,FALSE)</f>
        <v>810</v>
      </c>
      <c r="AI103" s="5">
        <f t="shared" si="93"/>
        <v>48907</v>
      </c>
      <c r="AK103" s="2"/>
      <c r="AL103" s="1"/>
      <c r="AM103" s="1" t="s">
        <v>10</v>
      </c>
      <c r="AN103" s="1">
        <f>VLOOKUP(AM103,'ZRS Input'!$C$11:$H$22,6,FALSE)</f>
        <v>810</v>
      </c>
      <c r="AO103" s="5">
        <f t="shared" si="95"/>
        <v>49297</v>
      </c>
      <c r="AQ103" s="2"/>
      <c r="AR103" s="1"/>
      <c r="AS103" s="16" t="s">
        <v>10</v>
      </c>
      <c r="AT103" s="17">
        <f>VLOOKUP(AS103,'ZRS Input'!$C$11:$H$22,6,FALSE)</f>
        <v>810</v>
      </c>
      <c r="AU103" s="44">
        <f t="shared" si="89"/>
        <v>49537</v>
      </c>
      <c r="AW103" s="2"/>
      <c r="AX103" s="1"/>
      <c r="AY103" s="1" t="s">
        <v>2</v>
      </c>
      <c r="AZ103" s="1">
        <f>VLOOKUP(AY103,'ZRS Input'!$C$11:$H$22,6,FALSE)</f>
        <v>450</v>
      </c>
      <c r="BA103" s="5">
        <f t="shared" si="94"/>
        <v>49687</v>
      </c>
      <c r="BC103" s="32" t="s">
        <v>5</v>
      </c>
      <c r="BD103" s="18">
        <f>VLOOKUP(BC103,'ZRS Input'!$C$11:$H$22,4,FALSE)</f>
        <v>6840</v>
      </c>
      <c r="BE103" s="18" t="s">
        <v>5</v>
      </c>
      <c r="BF103" s="18">
        <f>VLOOKUP(BE103,'ZRS Input'!$C$11:$H$22,6,FALSE)</f>
        <v>570</v>
      </c>
      <c r="BG103" s="33">
        <f>BG86+BD86</f>
        <v>49327</v>
      </c>
      <c r="BI103" s="2"/>
      <c r="BJ103" s="1"/>
      <c r="BK103" s="1" t="s">
        <v>1</v>
      </c>
      <c r="BL103" s="1">
        <f>VLOOKUP(BK103,'ZRS Input'!$C$11:$H$22,6,FALSE)</f>
        <v>360</v>
      </c>
      <c r="BM103" s="5">
        <f t="shared" si="98"/>
        <v>49807</v>
      </c>
      <c r="BO103" s="2"/>
      <c r="BP103" s="1"/>
      <c r="BQ103" s="1" t="s">
        <v>3</v>
      </c>
      <c r="BR103" s="1">
        <f>VLOOKUP(BQ103,'ZRS Input'!$C$11:$H$22,6,FALSE)</f>
        <v>240</v>
      </c>
      <c r="BS103" s="5">
        <f t="shared" si="99"/>
        <v>49057</v>
      </c>
    </row>
    <row r="104" spans="1:71" ht="15.5" thickTop="1" thickBot="1" x14ac:dyDescent="0.4">
      <c r="A104" s="2"/>
      <c r="B104" s="1"/>
      <c r="C104" s="1" t="s">
        <v>13</v>
      </c>
      <c r="D104" s="1">
        <f>VLOOKUP(C104,'ZRS Input'!$C$11:$H$22,6,FALSE)</f>
        <v>750</v>
      </c>
      <c r="E104" s="5">
        <f t="shared" si="96"/>
        <v>50527</v>
      </c>
      <c r="G104" s="2"/>
      <c r="H104" s="1"/>
      <c r="I104" s="1" t="s">
        <v>8</v>
      </c>
      <c r="J104" s="1">
        <f>VLOOKUP(I104,'ZRS Input'!$C$11:$H$22,6,FALSE)</f>
        <v>450</v>
      </c>
      <c r="K104" s="5">
        <f t="shared" si="92"/>
        <v>51247</v>
      </c>
      <c r="M104" s="2"/>
      <c r="N104" s="1"/>
      <c r="O104" s="20" t="s">
        <v>8</v>
      </c>
      <c r="P104" s="1">
        <f>VLOOKUP(O104,'ZRS Input'!$C$11:$H$22,6,FALSE)</f>
        <v>450</v>
      </c>
      <c r="Q104" s="5">
        <f t="shared" si="87"/>
        <v>51337</v>
      </c>
      <c r="S104" s="2"/>
      <c r="T104" s="1"/>
      <c r="U104" s="1" t="s">
        <v>10</v>
      </c>
      <c r="V104" s="1">
        <f>VLOOKUP(U104,'ZRS Input'!$C$11:$H$22,6,FALSE)</f>
        <v>810</v>
      </c>
      <c r="W104" s="5">
        <f t="shared" si="91"/>
        <v>50887</v>
      </c>
      <c r="Y104" s="2"/>
      <c r="Z104" s="1"/>
      <c r="AA104" s="1" t="s">
        <v>7</v>
      </c>
      <c r="AB104" s="1">
        <f>VLOOKUP(AA104,'ZRS Input'!$C$11:$H$22,6,FALSE)</f>
        <v>240</v>
      </c>
      <c r="AC104" s="5">
        <f t="shared" si="97"/>
        <v>50737</v>
      </c>
      <c r="AE104" s="2"/>
      <c r="AF104" s="1"/>
      <c r="AG104" s="1" t="s">
        <v>0</v>
      </c>
      <c r="AH104" s="1">
        <f>VLOOKUP(AG104,'ZRS Input'!$C$11:$H$22,6,FALSE)</f>
        <v>900</v>
      </c>
      <c r="AI104" s="5">
        <f t="shared" si="93"/>
        <v>49717</v>
      </c>
      <c r="AK104" s="2"/>
      <c r="AL104" s="1"/>
      <c r="AM104" s="1" t="s">
        <v>0</v>
      </c>
      <c r="AN104" s="1">
        <f>VLOOKUP(AM104,'ZRS Input'!$C$11:$H$22,6,FALSE)</f>
        <v>900</v>
      </c>
      <c r="AO104" s="5">
        <f t="shared" si="95"/>
        <v>50107</v>
      </c>
      <c r="AQ104" s="32" t="s">
        <v>13</v>
      </c>
      <c r="AR104" s="18">
        <f>VLOOKUP(AQ104,'ZRS Input'!$C$11:$H$22,4,FALSE)</f>
        <v>9000</v>
      </c>
      <c r="AS104" s="18" t="s">
        <v>13</v>
      </c>
      <c r="AT104" s="18">
        <f>VLOOKUP(AS104,'ZRS Input'!$C$11:$H$22,6,FALSE)</f>
        <v>750</v>
      </c>
      <c r="AU104" s="33">
        <f>AU90+AR90</f>
        <v>50047</v>
      </c>
      <c r="AW104" s="2"/>
      <c r="AX104" s="1"/>
      <c r="AY104" s="1" t="s">
        <v>3</v>
      </c>
      <c r="AZ104" s="1">
        <f>VLOOKUP(AY104,'ZRS Input'!$C$11:$H$22,6,FALSE)</f>
        <v>240</v>
      </c>
      <c r="BA104" s="5">
        <f t="shared" si="94"/>
        <v>50137</v>
      </c>
      <c r="BC104" s="2"/>
      <c r="BD104" s="1"/>
      <c r="BE104" s="1" t="s">
        <v>6</v>
      </c>
      <c r="BF104" s="1">
        <f>VLOOKUP(BE104,'ZRS Input'!$C$11:$H$22,6,FALSE)</f>
        <v>600</v>
      </c>
      <c r="BG104" s="5">
        <f>BG103+BF103</f>
        <v>49897</v>
      </c>
      <c r="BI104" s="2"/>
      <c r="BJ104" s="1"/>
      <c r="BK104" s="1" t="s">
        <v>2</v>
      </c>
      <c r="BL104" s="1">
        <f>VLOOKUP(BK104,'ZRS Input'!$C$11:$H$22,6,FALSE)</f>
        <v>450</v>
      </c>
      <c r="BM104" s="5">
        <f t="shared" si="98"/>
        <v>50167</v>
      </c>
      <c r="BO104" s="2"/>
      <c r="BP104" s="1"/>
      <c r="BQ104" s="1" t="s">
        <v>4</v>
      </c>
      <c r="BR104" s="1">
        <f>VLOOKUP(BQ104,'ZRS Input'!$C$11:$H$22,6,FALSE)</f>
        <v>600</v>
      </c>
      <c r="BS104" s="5">
        <f t="shared" si="99"/>
        <v>49297</v>
      </c>
    </row>
    <row r="105" spans="1:71" s="4" customFormat="1" ht="15.5" thickTop="1" thickBot="1" x14ac:dyDescent="0.4">
      <c r="A105" s="32" t="s">
        <v>10</v>
      </c>
      <c r="B105" s="18">
        <f>VLOOKUP(A105,'ZRS Input'!$C$11:$H$22,4,FALSE)</f>
        <v>9720</v>
      </c>
      <c r="C105" s="18" t="s">
        <v>10</v>
      </c>
      <c r="D105" s="18">
        <f>VLOOKUP(C105,'ZRS Input'!$C$11:$H$22,6,FALSE)</f>
        <v>810</v>
      </c>
      <c r="E105" s="33">
        <f>E97+B97</f>
        <v>51127</v>
      </c>
      <c r="G105" s="2"/>
      <c r="H105" s="1"/>
      <c r="I105" s="1" t="s">
        <v>9</v>
      </c>
      <c r="J105" s="1">
        <f>VLOOKUP(I105,'ZRS Input'!$C$11:$H$22,6,FALSE)</f>
        <v>360</v>
      </c>
      <c r="K105" s="5">
        <f t="shared" si="92"/>
        <v>51697</v>
      </c>
      <c r="M105" s="2"/>
      <c r="N105" s="1"/>
      <c r="O105" s="20" t="s">
        <v>9</v>
      </c>
      <c r="P105" s="1">
        <f>VLOOKUP(O105,'ZRS Input'!$C$11:$H$22,6,FALSE)</f>
        <v>360</v>
      </c>
      <c r="Q105" s="5">
        <f t="shared" si="87"/>
        <v>51787</v>
      </c>
      <c r="S105" s="2"/>
      <c r="T105" s="1"/>
      <c r="U105" s="22" t="s">
        <v>5</v>
      </c>
      <c r="V105" s="23">
        <f>VLOOKUP(U105,'ZRS Input'!$C$11:$H$22,6,FALSE)</f>
        <v>570</v>
      </c>
      <c r="W105" s="34">
        <f t="shared" si="91"/>
        <v>51697</v>
      </c>
      <c r="Y105" s="2"/>
      <c r="Z105" s="1"/>
      <c r="AA105" s="1" t="s">
        <v>8</v>
      </c>
      <c r="AB105" s="1">
        <f>VLOOKUP(AA105,'ZRS Input'!$C$11:$H$22,6,FALSE)</f>
        <v>450</v>
      </c>
      <c r="AC105" s="5">
        <f t="shared" si="97"/>
        <v>50977</v>
      </c>
      <c r="AE105" s="32" t="s">
        <v>3</v>
      </c>
      <c r="AF105" s="1">
        <f>VLOOKUP(AE105,'ZRS Input'!$C$11:$H$22,4,FALSE)</f>
        <v>2880</v>
      </c>
      <c r="AG105" s="18" t="s">
        <v>3</v>
      </c>
      <c r="AH105" s="1">
        <f>VLOOKUP(AG105,'ZRS Input'!$C$11:$H$22,6,FALSE)</f>
        <v>240</v>
      </c>
      <c r="AI105" s="33">
        <f>AI94+AF94</f>
        <v>50047</v>
      </c>
      <c r="AK105" s="2"/>
      <c r="AL105" s="1"/>
      <c r="AM105" s="1" t="s">
        <v>1</v>
      </c>
      <c r="AN105" s="1">
        <f>VLOOKUP(AM105,'ZRS Input'!$C$11:$H$22,6,FALSE)</f>
        <v>360</v>
      </c>
      <c r="AO105" s="5">
        <f t="shared" si="95"/>
        <v>51007</v>
      </c>
      <c r="AQ105" s="2"/>
      <c r="AR105" s="1"/>
      <c r="AS105" s="1" t="s">
        <v>5</v>
      </c>
      <c r="AT105" s="1">
        <f>VLOOKUP(AS105,'ZRS Input'!$C$11:$H$22,6,FALSE)</f>
        <v>570</v>
      </c>
      <c r="AU105" s="5">
        <f>AU104+AT104</f>
        <v>50797</v>
      </c>
      <c r="AW105" s="2"/>
      <c r="AX105" s="1"/>
      <c r="AY105" s="1" t="s">
        <v>4</v>
      </c>
      <c r="AZ105" s="1">
        <f>VLOOKUP(AY105,'ZRS Input'!$C$11:$H$22,6,FALSE)</f>
        <v>600</v>
      </c>
      <c r="BA105" s="5">
        <f t="shared" si="94"/>
        <v>50377</v>
      </c>
      <c r="BC105" s="2"/>
      <c r="BD105" s="1"/>
      <c r="BE105" s="1" t="s">
        <v>7</v>
      </c>
      <c r="BF105" s="1">
        <f>VLOOKUP(BE105,'ZRS Input'!$C$11:$H$22,6,FALSE)</f>
        <v>240</v>
      </c>
      <c r="BG105" s="5">
        <f t="shared" ref="BG105:BG115" si="100">BG104+BF104</f>
        <v>50497</v>
      </c>
      <c r="BI105" s="2"/>
      <c r="BJ105" s="1"/>
      <c r="BK105" s="1" t="s">
        <v>3</v>
      </c>
      <c r="BL105" s="1">
        <f>VLOOKUP(BK105,'ZRS Input'!$C$11:$H$22,6,FALSE)</f>
        <v>240</v>
      </c>
      <c r="BM105" s="5">
        <f t="shared" si="98"/>
        <v>50617</v>
      </c>
      <c r="BO105" s="2"/>
      <c r="BP105" s="1"/>
      <c r="BQ105" s="1" t="s">
        <v>13</v>
      </c>
      <c r="BR105" s="1">
        <f>VLOOKUP(BQ105,'ZRS Input'!$C$11:$H$22,6,FALSE)</f>
        <v>750</v>
      </c>
      <c r="BS105" s="5">
        <f t="shared" si="99"/>
        <v>49897</v>
      </c>
    </row>
    <row r="106" spans="1:71" ht="15.5" thickTop="1" thickBot="1" x14ac:dyDescent="0.4">
      <c r="A106" s="2"/>
      <c r="B106" s="1"/>
      <c r="C106" s="1" t="s">
        <v>0</v>
      </c>
      <c r="D106" s="1">
        <f>VLOOKUP(C106,'ZRS Input'!$C$11:$H$22,6,FALSE)</f>
        <v>900</v>
      </c>
      <c r="E106" s="5">
        <f>E105+D105</f>
        <v>51937</v>
      </c>
      <c r="G106" s="2"/>
      <c r="H106" s="1"/>
      <c r="I106" s="19" t="s">
        <v>13</v>
      </c>
      <c r="J106" s="11">
        <f>VLOOKUP(I106,'ZRS Input'!$C$11:$H$22,6,FALSE)</f>
        <v>750</v>
      </c>
      <c r="K106" s="38">
        <f t="shared" si="92"/>
        <v>52057</v>
      </c>
      <c r="M106" s="2"/>
      <c r="N106" s="1"/>
      <c r="O106" s="21" t="s">
        <v>10</v>
      </c>
      <c r="P106" s="13">
        <f>VLOOKUP(O106,'ZRS Input'!$C$11:$H$22,6,FALSE)</f>
        <v>810</v>
      </c>
      <c r="Q106" s="39">
        <f t="shared" si="87"/>
        <v>52147</v>
      </c>
      <c r="S106" s="2"/>
      <c r="T106" s="1"/>
      <c r="U106" s="24" t="s">
        <v>6</v>
      </c>
      <c r="V106" s="25">
        <f>VLOOKUP(U106,'ZRS Input'!$C$11:$H$22,6,FALSE)</f>
        <v>600</v>
      </c>
      <c r="W106" s="36">
        <f t="shared" si="91"/>
        <v>52267</v>
      </c>
      <c r="Y106" s="2"/>
      <c r="Z106" s="1"/>
      <c r="AA106" s="1" t="s">
        <v>9</v>
      </c>
      <c r="AB106" s="1">
        <f>VLOOKUP(AA106,'ZRS Input'!$C$11:$H$22,6,FALSE)</f>
        <v>360</v>
      </c>
      <c r="AC106" s="5">
        <f t="shared" si="97"/>
        <v>51427</v>
      </c>
      <c r="AE106" s="2"/>
      <c r="AF106" s="1"/>
      <c r="AG106" s="1" t="s">
        <v>4</v>
      </c>
      <c r="AH106" s="1">
        <f>VLOOKUP(AG106,'ZRS Input'!$C$11:$H$22,6,FALSE)</f>
        <v>600</v>
      </c>
      <c r="AI106" s="5">
        <f>AI105+AH105</f>
        <v>50287</v>
      </c>
      <c r="AK106" s="2"/>
      <c r="AL106" s="1"/>
      <c r="AM106" s="1" t="s">
        <v>2</v>
      </c>
      <c r="AN106" s="1">
        <f>VLOOKUP(AM106,'ZRS Input'!$C$11:$H$22,6,FALSE)</f>
        <v>450</v>
      </c>
      <c r="AO106" s="5">
        <f t="shared" si="95"/>
        <v>51367</v>
      </c>
      <c r="AQ106" s="2"/>
      <c r="AR106" s="1"/>
      <c r="AS106" s="1" t="s">
        <v>6</v>
      </c>
      <c r="AT106" s="1">
        <f>VLOOKUP(AS106,'ZRS Input'!$C$11:$H$22,6,FALSE)</f>
        <v>600</v>
      </c>
      <c r="AU106" s="5">
        <f t="shared" ref="AU106:AU120" si="101">AU105+AT105</f>
        <v>51367</v>
      </c>
      <c r="AW106" s="2"/>
      <c r="AX106" s="1"/>
      <c r="AY106" s="22" t="s">
        <v>10</v>
      </c>
      <c r="AZ106" s="23">
        <f>VLOOKUP(AY106,'ZRS Input'!$C$11:$H$22,6,FALSE)</f>
        <v>810</v>
      </c>
      <c r="BA106" s="34">
        <f t="shared" si="94"/>
        <v>50977</v>
      </c>
      <c r="BC106" s="2"/>
      <c r="BD106" s="1"/>
      <c r="BE106" s="1" t="s">
        <v>8</v>
      </c>
      <c r="BF106" s="1">
        <f>VLOOKUP(BE106,'ZRS Input'!$C$11:$H$22,6,FALSE)</f>
        <v>450</v>
      </c>
      <c r="BG106" s="5">
        <f t="shared" si="100"/>
        <v>50737</v>
      </c>
      <c r="BI106" s="2"/>
      <c r="BJ106" s="1"/>
      <c r="BK106" s="1" t="s">
        <v>4</v>
      </c>
      <c r="BL106" s="1">
        <f>VLOOKUP(BK106,'ZRS Input'!$C$11:$H$22,6,FALSE)</f>
        <v>600</v>
      </c>
      <c r="BM106" s="5">
        <f t="shared" si="98"/>
        <v>50857</v>
      </c>
      <c r="BO106" s="2"/>
      <c r="BP106" s="1"/>
      <c r="BQ106" s="1" t="s">
        <v>5</v>
      </c>
      <c r="BR106" s="1">
        <f>VLOOKUP(BQ106,'ZRS Input'!$C$11:$H$22,6,FALSE)</f>
        <v>570</v>
      </c>
      <c r="BS106" s="5">
        <f t="shared" si="99"/>
        <v>50647</v>
      </c>
    </row>
    <row r="107" spans="1:71" ht="15.5" thickTop="1" thickBot="1" x14ac:dyDescent="0.4">
      <c r="A107" s="2"/>
      <c r="B107" s="1"/>
      <c r="C107" s="1" t="s">
        <v>1</v>
      </c>
      <c r="D107" s="1">
        <f>VLOOKUP(C107,'ZRS Input'!$C$11:$H$22,6,FALSE)</f>
        <v>360</v>
      </c>
      <c r="E107" s="5">
        <f t="shared" ref="E107:E123" si="102">E106+D106</f>
        <v>52837</v>
      </c>
      <c r="G107" s="2"/>
      <c r="H107" s="1"/>
      <c r="I107" s="20" t="s">
        <v>5</v>
      </c>
      <c r="J107" s="1">
        <f>VLOOKUP(I107,'ZRS Input'!$C$11:$H$22,6,FALSE)</f>
        <v>570</v>
      </c>
      <c r="K107" s="5">
        <f t="shared" si="92"/>
        <v>52807</v>
      </c>
      <c r="M107" s="32" t="s">
        <v>0</v>
      </c>
      <c r="N107" s="18">
        <f>VLOOKUP(M107,'ZRS Input'!$C$11:$H$22,4,FALSE)</f>
        <v>10800</v>
      </c>
      <c r="O107" s="18" t="s">
        <v>0</v>
      </c>
      <c r="P107" s="18">
        <f>VLOOKUP(O107,'ZRS Input'!$C$11:$H$22,6,FALSE)</f>
        <v>900</v>
      </c>
      <c r="Q107" s="33">
        <f>Q88+N88</f>
        <v>52567</v>
      </c>
      <c r="S107" s="2"/>
      <c r="T107" s="1"/>
      <c r="U107" s="24" t="s">
        <v>7</v>
      </c>
      <c r="V107" s="25">
        <f>VLOOKUP(U107,'ZRS Input'!$C$11:$H$22,6,FALSE)</f>
        <v>240</v>
      </c>
      <c r="W107" s="36">
        <f t="shared" si="91"/>
        <v>52867</v>
      </c>
      <c r="Y107" s="2" t="s">
        <v>2</v>
      </c>
      <c r="Z107" s="1">
        <f>VLOOKUP(Y107,'ZRS Input'!$C$11:$H$22,4,FALSE)</f>
        <v>5400</v>
      </c>
      <c r="AA107" s="1" t="s">
        <v>2</v>
      </c>
      <c r="AB107" s="1">
        <f>VLOOKUP(AA107,'ZRS Input'!$C$11:$H$22,6,FALSE)</f>
        <v>450</v>
      </c>
      <c r="AC107" s="5">
        <f>AC97+Z97</f>
        <v>51487</v>
      </c>
      <c r="AE107" s="2"/>
      <c r="AF107" s="1"/>
      <c r="AG107" s="1" t="s">
        <v>13</v>
      </c>
      <c r="AH107" s="1">
        <f>VLOOKUP(AG107,'ZRS Input'!$C$11:$H$22,6,FALSE)</f>
        <v>750</v>
      </c>
      <c r="AI107" s="5">
        <f t="shared" ref="AI107:AI110" si="103">AI106+AH106</f>
        <v>50887</v>
      </c>
      <c r="AK107" s="2"/>
      <c r="AL107" s="1"/>
      <c r="AM107" s="1" t="s">
        <v>3</v>
      </c>
      <c r="AN107" s="1">
        <f>VLOOKUP(AM107,'ZRS Input'!$C$11:$H$22,6,FALSE)</f>
        <v>240</v>
      </c>
      <c r="AO107" s="5">
        <f t="shared" si="95"/>
        <v>51817</v>
      </c>
      <c r="AQ107" s="2"/>
      <c r="AR107" s="1"/>
      <c r="AS107" s="1" t="s">
        <v>7</v>
      </c>
      <c r="AT107" s="1">
        <f>VLOOKUP(AS107,'ZRS Input'!$C$11:$H$22,6,FALSE)</f>
        <v>240</v>
      </c>
      <c r="AU107" s="5">
        <f t="shared" si="101"/>
        <v>51967</v>
      </c>
      <c r="AW107" s="2"/>
      <c r="AX107" s="1"/>
      <c r="AY107" s="24" t="s">
        <v>0</v>
      </c>
      <c r="AZ107" s="25">
        <f>VLOOKUP(AY107,'ZRS Input'!$C$11:$H$22,6,FALSE)</f>
        <v>900</v>
      </c>
      <c r="BA107" s="36">
        <f t="shared" si="94"/>
        <v>51787</v>
      </c>
      <c r="BC107" s="2"/>
      <c r="BD107" s="1"/>
      <c r="BE107" s="1" t="s">
        <v>9</v>
      </c>
      <c r="BF107" s="1">
        <f>VLOOKUP(BE107,'ZRS Input'!$C$11:$H$22,6,FALSE)</f>
        <v>360</v>
      </c>
      <c r="BG107" s="5">
        <f t="shared" si="100"/>
        <v>51187</v>
      </c>
      <c r="BI107" s="2"/>
      <c r="BJ107" s="1"/>
      <c r="BK107" s="1" t="s">
        <v>13</v>
      </c>
      <c r="BL107" s="1">
        <f>VLOOKUP(BK107,'ZRS Input'!$C$11:$H$22,6,FALSE)</f>
        <v>750</v>
      </c>
      <c r="BM107" s="5">
        <f t="shared" si="98"/>
        <v>51457</v>
      </c>
      <c r="BO107" s="32" t="s">
        <v>9</v>
      </c>
      <c r="BP107" s="18">
        <f>VLOOKUP(BO107,'ZRS Input'!$C$11:$H$22,4,FALSE)</f>
        <v>4320</v>
      </c>
      <c r="BQ107" s="18" t="s">
        <v>9</v>
      </c>
      <c r="BR107" s="18">
        <f>VLOOKUP(BQ107,'ZRS Input'!$C$11:$H$22,6,FALSE)</f>
        <v>360</v>
      </c>
      <c r="BS107" s="33">
        <f>BS97+BP97</f>
        <v>51127</v>
      </c>
    </row>
    <row r="108" spans="1:71" ht="15.5" thickTop="1" thickBot="1" x14ac:dyDescent="0.4">
      <c r="A108" s="2"/>
      <c r="B108" s="1"/>
      <c r="C108" s="1" t="s">
        <v>2</v>
      </c>
      <c r="D108" s="1">
        <f>VLOOKUP(C108,'ZRS Input'!$C$11:$H$22,6,FALSE)</f>
        <v>450</v>
      </c>
      <c r="E108" s="5">
        <f t="shared" si="102"/>
        <v>53197</v>
      </c>
      <c r="G108" s="2"/>
      <c r="H108" s="1"/>
      <c r="I108" s="20" t="s">
        <v>6</v>
      </c>
      <c r="J108" s="1">
        <f>VLOOKUP(I108,'ZRS Input'!$C$11:$H$22,6,FALSE)</f>
        <v>600</v>
      </c>
      <c r="K108" s="5">
        <f t="shared" si="92"/>
        <v>53377</v>
      </c>
      <c r="M108" s="2"/>
      <c r="N108" s="1"/>
      <c r="O108" s="1" t="s">
        <v>1</v>
      </c>
      <c r="P108" s="1">
        <f>VLOOKUP(O108,'ZRS Input'!$C$11:$H$22,6,FALSE)</f>
        <v>360</v>
      </c>
      <c r="Q108" s="5">
        <f>Q107+P107</f>
        <v>53467</v>
      </c>
      <c r="S108" s="2"/>
      <c r="T108" s="1"/>
      <c r="U108" s="24" t="s">
        <v>8</v>
      </c>
      <c r="V108" s="25">
        <f>VLOOKUP(U108,'ZRS Input'!$C$11:$H$22,6,FALSE)</f>
        <v>450</v>
      </c>
      <c r="W108" s="36">
        <f t="shared" si="91"/>
        <v>53107</v>
      </c>
      <c r="Y108" s="2"/>
      <c r="Z108" s="1"/>
      <c r="AA108" s="1" t="s">
        <v>3</v>
      </c>
      <c r="AB108" s="1">
        <f>VLOOKUP(AA108,'ZRS Input'!$C$11:$H$22,6,FALSE)</f>
        <v>240</v>
      </c>
      <c r="AC108" s="5">
        <f>AC107+AB107</f>
        <v>51937</v>
      </c>
      <c r="AE108" s="2"/>
      <c r="AF108" s="1"/>
      <c r="AG108" s="1" t="s">
        <v>5</v>
      </c>
      <c r="AH108" s="1">
        <f>VLOOKUP(AG108,'ZRS Input'!$C$11:$H$22,6,FALSE)</f>
        <v>570</v>
      </c>
      <c r="AI108" s="5">
        <f t="shared" si="103"/>
        <v>51637</v>
      </c>
      <c r="AK108" s="2"/>
      <c r="AL108" s="1"/>
      <c r="AM108" s="14" t="s">
        <v>9</v>
      </c>
      <c r="AN108" s="15">
        <f>VLOOKUP(AM108,'ZRS Input'!$C$11:$H$22,6,FALSE)</f>
        <v>360</v>
      </c>
      <c r="AO108" s="40">
        <f t="shared" si="95"/>
        <v>52057</v>
      </c>
      <c r="AQ108" s="2"/>
      <c r="AR108" s="1"/>
      <c r="AS108" s="1" t="s">
        <v>8</v>
      </c>
      <c r="AT108" s="1">
        <f>VLOOKUP(AS108,'ZRS Input'!$C$11:$H$22,6,FALSE)</f>
        <v>450</v>
      </c>
      <c r="AU108" s="5">
        <f t="shared" si="101"/>
        <v>52207</v>
      </c>
      <c r="AW108" s="2"/>
      <c r="AX108" s="1"/>
      <c r="AY108" s="24" t="s">
        <v>1</v>
      </c>
      <c r="AZ108" s="25">
        <f>VLOOKUP(AY108,'ZRS Input'!$C$11:$H$22,6,FALSE)</f>
        <v>360</v>
      </c>
      <c r="BA108" s="36">
        <f t="shared" si="94"/>
        <v>52687</v>
      </c>
      <c r="BC108" s="2"/>
      <c r="BD108" s="1"/>
      <c r="BE108" s="1" t="s">
        <v>10</v>
      </c>
      <c r="BF108" s="1">
        <f>VLOOKUP(BE108,'ZRS Input'!$C$11:$H$22,6,FALSE)</f>
        <v>810</v>
      </c>
      <c r="BG108" s="5">
        <f t="shared" si="100"/>
        <v>51547</v>
      </c>
      <c r="BI108" s="2"/>
      <c r="BJ108" s="1"/>
      <c r="BK108" s="1" t="s">
        <v>5</v>
      </c>
      <c r="BL108" s="1">
        <f>VLOOKUP(BK108,'ZRS Input'!$C$11:$H$22,6,FALSE)</f>
        <v>570</v>
      </c>
      <c r="BM108" s="5">
        <f t="shared" si="98"/>
        <v>52207</v>
      </c>
      <c r="BO108" s="2"/>
      <c r="BP108" s="1"/>
      <c r="BQ108" s="1" t="s">
        <v>10</v>
      </c>
      <c r="BR108" s="1">
        <f>VLOOKUP(BQ108,'ZRS Input'!$C$11:$H$22,6,FALSE)</f>
        <v>810</v>
      </c>
      <c r="BS108" s="5">
        <f>BS107+BR107</f>
        <v>51487</v>
      </c>
    </row>
    <row r="109" spans="1:71" ht="15.5" thickTop="1" thickBot="1" x14ac:dyDescent="0.4">
      <c r="A109" s="2"/>
      <c r="B109" s="1"/>
      <c r="C109" s="1" t="s">
        <v>3</v>
      </c>
      <c r="D109" s="1">
        <f>VLOOKUP(C109,'ZRS Input'!$C$11:$H$22,6,FALSE)</f>
        <v>240</v>
      </c>
      <c r="E109" s="5">
        <f t="shared" si="102"/>
        <v>53647</v>
      </c>
      <c r="G109" s="2"/>
      <c r="H109" s="1"/>
      <c r="I109" s="20" t="s">
        <v>7</v>
      </c>
      <c r="J109" s="1">
        <f>VLOOKUP(I109,'ZRS Input'!$C$11:$H$22,6,FALSE)</f>
        <v>240</v>
      </c>
      <c r="K109" s="5">
        <f t="shared" si="92"/>
        <v>53977</v>
      </c>
      <c r="M109" s="2"/>
      <c r="N109" s="1"/>
      <c r="O109" s="1" t="s">
        <v>2</v>
      </c>
      <c r="P109" s="1">
        <f>VLOOKUP(O109,'ZRS Input'!$C$11:$H$22,6,FALSE)</f>
        <v>450</v>
      </c>
      <c r="Q109" s="5">
        <f t="shared" ref="Q109:Q127" si="104">Q108+P108</f>
        <v>53827</v>
      </c>
      <c r="S109" s="2"/>
      <c r="T109" s="1"/>
      <c r="U109" s="24" t="s">
        <v>9</v>
      </c>
      <c r="V109" s="25">
        <f>VLOOKUP(U109,'ZRS Input'!$C$11:$H$22,6,FALSE)</f>
        <v>360</v>
      </c>
      <c r="W109" s="36">
        <f t="shared" si="91"/>
        <v>53557</v>
      </c>
      <c r="Y109" s="2"/>
      <c r="Z109" s="1"/>
      <c r="AA109" s="1" t="s">
        <v>4</v>
      </c>
      <c r="AB109" s="1">
        <f>VLOOKUP(AA109,'ZRS Input'!$C$11:$H$22,6,FALSE)</f>
        <v>600</v>
      </c>
      <c r="AC109" s="5">
        <f t="shared" ref="AC109:AC117" si="105">AC108+AB108</f>
        <v>52177</v>
      </c>
      <c r="AE109" s="2"/>
      <c r="AF109" s="1"/>
      <c r="AG109" s="1" t="s">
        <v>6</v>
      </c>
      <c r="AH109" s="1">
        <f>VLOOKUP(AG109,'ZRS Input'!$C$11:$H$22,6,FALSE)</f>
        <v>600</v>
      </c>
      <c r="AI109" s="5">
        <f t="shared" si="103"/>
        <v>52207</v>
      </c>
      <c r="AK109" s="2"/>
      <c r="AL109" s="1"/>
      <c r="AM109" s="16" t="s">
        <v>10</v>
      </c>
      <c r="AN109" s="17">
        <f>VLOOKUP(AM109,'ZRS Input'!$C$11:$H$22,6,FALSE)</f>
        <v>810</v>
      </c>
      <c r="AO109" s="44">
        <f t="shared" si="95"/>
        <v>52417</v>
      </c>
      <c r="AQ109" s="2"/>
      <c r="AR109" s="1"/>
      <c r="AS109" s="1" t="s">
        <v>9</v>
      </c>
      <c r="AT109" s="1">
        <f>VLOOKUP(AS109,'ZRS Input'!$C$11:$H$22,6,FALSE)</f>
        <v>360</v>
      </c>
      <c r="AU109" s="5">
        <f t="shared" si="101"/>
        <v>52657</v>
      </c>
      <c r="AW109" s="2"/>
      <c r="AX109" s="1"/>
      <c r="AY109" s="24" t="s">
        <v>2</v>
      </c>
      <c r="AZ109" s="25">
        <f>VLOOKUP(AY109,'ZRS Input'!$C$11:$H$22,6,FALSE)</f>
        <v>450</v>
      </c>
      <c r="BA109" s="36">
        <f t="shared" si="94"/>
        <v>53047</v>
      </c>
      <c r="BC109" s="2"/>
      <c r="BD109" s="1"/>
      <c r="BE109" s="1" t="s">
        <v>0</v>
      </c>
      <c r="BF109" s="1">
        <f>VLOOKUP(BE109,'ZRS Input'!$C$11:$H$22,6,FALSE)</f>
        <v>900</v>
      </c>
      <c r="BG109" s="5">
        <f t="shared" si="100"/>
        <v>52357</v>
      </c>
      <c r="BI109" s="2"/>
      <c r="BJ109" s="1"/>
      <c r="BK109" s="19" t="s">
        <v>1</v>
      </c>
      <c r="BL109" s="11">
        <f>VLOOKUP(BK109,'ZRS Input'!$C$11:$H$22,6,FALSE)</f>
        <v>360</v>
      </c>
      <c r="BM109" s="38">
        <f t="shared" si="98"/>
        <v>52777</v>
      </c>
      <c r="BO109" s="2"/>
      <c r="BP109" s="1"/>
      <c r="BQ109" s="1" t="s">
        <v>0</v>
      </c>
      <c r="BR109" s="1">
        <f>VLOOKUP(BQ109,'ZRS Input'!$C$11:$H$22,6,FALSE)</f>
        <v>900</v>
      </c>
      <c r="BS109" s="5">
        <f t="shared" ref="BS109:BS114" si="106">BS108+BR108</f>
        <v>52297</v>
      </c>
    </row>
    <row r="110" spans="1:71" ht="15.5" thickTop="1" thickBot="1" x14ac:dyDescent="0.4">
      <c r="A110" s="2"/>
      <c r="B110" s="1"/>
      <c r="C110" s="1" t="s">
        <v>4</v>
      </c>
      <c r="D110" s="1">
        <f>VLOOKUP(C110,'ZRS Input'!$C$11:$H$22,6,FALSE)</f>
        <v>600</v>
      </c>
      <c r="E110" s="5">
        <f t="shared" si="102"/>
        <v>53887</v>
      </c>
      <c r="G110" s="2"/>
      <c r="H110" s="1"/>
      <c r="I110" s="20" t="s">
        <v>8</v>
      </c>
      <c r="J110" s="1">
        <f>VLOOKUP(I110,'ZRS Input'!$C$11:$H$22,6,FALSE)</f>
        <v>450</v>
      </c>
      <c r="K110" s="5">
        <f t="shared" si="92"/>
        <v>54217</v>
      </c>
      <c r="M110" s="2"/>
      <c r="N110" s="1"/>
      <c r="O110" s="1" t="s">
        <v>3</v>
      </c>
      <c r="P110" s="1">
        <f>VLOOKUP(O110,'ZRS Input'!$C$11:$H$22,6,FALSE)</f>
        <v>240</v>
      </c>
      <c r="Q110" s="5">
        <f t="shared" si="104"/>
        <v>54277</v>
      </c>
      <c r="S110" s="2"/>
      <c r="T110" s="1"/>
      <c r="U110" s="24" t="s">
        <v>10</v>
      </c>
      <c r="V110" s="25">
        <f>VLOOKUP(U110,'ZRS Input'!$C$11:$H$22,6,FALSE)</f>
        <v>810</v>
      </c>
      <c r="W110" s="36">
        <f t="shared" si="91"/>
        <v>53917</v>
      </c>
      <c r="Y110" s="2"/>
      <c r="Z110" s="1"/>
      <c r="AA110" s="1" t="s">
        <v>13</v>
      </c>
      <c r="AB110" s="1">
        <f>VLOOKUP(AA110,'ZRS Input'!$C$11:$H$22,6,FALSE)</f>
        <v>750</v>
      </c>
      <c r="AC110" s="5">
        <f t="shared" si="105"/>
        <v>52777</v>
      </c>
      <c r="AE110" s="2"/>
      <c r="AF110" s="1"/>
      <c r="AG110" s="1" t="s">
        <v>7</v>
      </c>
      <c r="AH110" s="1">
        <f>VLOOKUP(AG110,'ZRS Input'!$C$11:$H$22,6,FALSE)</f>
        <v>240</v>
      </c>
      <c r="AI110" s="5">
        <f t="shared" si="103"/>
        <v>52807</v>
      </c>
      <c r="AK110" s="32" t="s">
        <v>13</v>
      </c>
      <c r="AL110" s="18">
        <f>VLOOKUP(AK110,'ZRS Input'!$C$11:$H$22,4,FALSE)</f>
        <v>9000</v>
      </c>
      <c r="AM110" s="18" t="s">
        <v>13</v>
      </c>
      <c r="AN110" s="18">
        <f>VLOOKUP(AM110,'ZRS Input'!$C$11:$H$22,6,FALSE)</f>
        <v>750</v>
      </c>
      <c r="AO110" s="33">
        <f>AO96+AL96</f>
        <v>52927</v>
      </c>
      <c r="AQ110" s="2"/>
      <c r="AR110" s="1"/>
      <c r="AS110" s="1" t="s">
        <v>10</v>
      </c>
      <c r="AT110" s="1">
        <f>VLOOKUP(AS110,'ZRS Input'!$C$11:$H$22,6,FALSE)</f>
        <v>810</v>
      </c>
      <c r="AU110" s="5">
        <f t="shared" si="101"/>
        <v>53017</v>
      </c>
      <c r="AW110" s="2"/>
      <c r="AX110" s="1"/>
      <c r="AY110" s="12" t="s">
        <v>3</v>
      </c>
      <c r="AZ110" s="26">
        <f>VLOOKUP(AY110,'ZRS Input'!$C$11:$H$22,6,FALSE)</f>
        <v>240</v>
      </c>
      <c r="BA110" s="35">
        <f t="shared" si="94"/>
        <v>53497</v>
      </c>
      <c r="BC110" s="2"/>
      <c r="BD110" s="1"/>
      <c r="BE110" s="1" t="s">
        <v>1</v>
      </c>
      <c r="BF110" s="1">
        <f>VLOOKUP(BE110,'ZRS Input'!$C$11:$H$22,6,FALSE)</f>
        <v>360</v>
      </c>
      <c r="BG110" s="5">
        <f t="shared" si="100"/>
        <v>53257</v>
      </c>
      <c r="BI110" s="2"/>
      <c r="BJ110" s="1"/>
      <c r="BK110" s="20" t="s">
        <v>2</v>
      </c>
      <c r="BL110" s="1">
        <f>VLOOKUP(BK110,'ZRS Input'!$C$11:$H$22,6,FALSE)</f>
        <v>450</v>
      </c>
      <c r="BM110" s="5">
        <f t="shared" si="98"/>
        <v>53137</v>
      </c>
      <c r="BO110" s="2"/>
      <c r="BP110" s="1"/>
      <c r="BQ110" s="1" t="s">
        <v>1</v>
      </c>
      <c r="BR110" s="1">
        <f>VLOOKUP(BQ110,'ZRS Input'!$C$11:$H$22,6,FALSE)</f>
        <v>360</v>
      </c>
      <c r="BS110" s="5">
        <f t="shared" si="106"/>
        <v>53197</v>
      </c>
    </row>
    <row r="111" spans="1:71" ht="15.5" thickTop="1" thickBot="1" x14ac:dyDescent="0.4">
      <c r="A111" s="2"/>
      <c r="B111" s="1"/>
      <c r="C111" s="1" t="s">
        <v>13</v>
      </c>
      <c r="D111" s="1">
        <f>VLOOKUP(C111,'ZRS Input'!$C$11:$H$22,6,FALSE)</f>
        <v>750</v>
      </c>
      <c r="E111" s="5">
        <f t="shared" si="102"/>
        <v>54487</v>
      </c>
      <c r="G111" s="2"/>
      <c r="H111" s="1"/>
      <c r="I111" s="20" t="s">
        <v>9</v>
      </c>
      <c r="J111" s="1">
        <f>VLOOKUP(I111,'ZRS Input'!$C$11:$H$22,6,FALSE)</f>
        <v>360</v>
      </c>
      <c r="K111" s="5">
        <f t="shared" si="92"/>
        <v>54667</v>
      </c>
      <c r="M111" s="2"/>
      <c r="N111" s="1"/>
      <c r="O111" s="1" t="s">
        <v>4</v>
      </c>
      <c r="P111" s="1">
        <f>VLOOKUP(O111,'ZRS Input'!$C$11:$H$22,6,FALSE)</f>
        <v>600</v>
      </c>
      <c r="Q111" s="5">
        <f t="shared" si="104"/>
        <v>54517</v>
      </c>
      <c r="S111" s="2"/>
      <c r="T111" s="1"/>
      <c r="U111" s="24" t="s">
        <v>0</v>
      </c>
      <c r="V111" s="25">
        <f>VLOOKUP(U111,'ZRS Input'!$C$11:$H$22,6,FALSE)</f>
        <v>900</v>
      </c>
      <c r="W111" s="36">
        <f t="shared" si="91"/>
        <v>54727</v>
      </c>
      <c r="Y111" s="2"/>
      <c r="Z111" s="1"/>
      <c r="AA111" s="1" t="s">
        <v>5</v>
      </c>
      <c r="AB111" s="1">
        <f>VLOOKUP(AA111,'ZRS Input'!$C$11:$H$22,6,FALSE)</f>
        <v>570</v>
      </c>
      <c r="AC111" s="5">
        <f t="shared" si="105"/>
        <v>53527</v>
      </c>
      <c r="AE111" s="32" t="s">
        <v>4</v>
      </c>
      <c r="AF111" s="18">
        <f>VLOOKUP(AE111,'ZRS Input'!$C$11:$H$22,4,FALSE)</f>
        <v>7200</v>
      </c>
      <c r="AG111" s="18" t="s">
        <v>4</v>
      </c>
      <c r="AH111" s="18">
        <f>VLOOKUP(AG111,'ZRS Input'!$C$11:$H$22,6,FALSE)</f>
        <v>600</v>
      </c>
      <c r="AI111" s="33">
        <f>AI105+AF105</f>
        <v>52927</v>
      </c>
      <c r="AK111" s="2"/>
      <c r="AL111" s="1"/>
      <c r="AM111" s="1" t="s">
        <v>5</v>
      </c>
      <c r="AN111" s="1">
        <f>VLOOKUP(AM111,'ZRS Input'!$C$11:$H$22,6,FALSE)</f>
        <v>570</v>
      </c>
      <c r="AO111" s="5">
        <f>AO110+AN110</f>
        <v>53677</v>
      </c>
      <c r="AQ111" s="2"/>
      <c r="AR111" s="1"/>
      <c r="AS111" s="1" t="s">
        <v>0</v>
      </c>
      <c r="AT111" s="1">
        <f>VLOOKUP(AS111,'ZRS Input'!$C$11:$H$22,6,FALSE)</f>
        <v>900</v>
      </c>
      <c r="AU111" s="5">
        <f t="shared" si="101"/>
        <v>53827</v>
      </c>
      <c r="AW111" s="32" t="s">
        <v>5</v>
      </c>
      <c r="AX111" s="18">
        <f>VLOOKUP(AW111,'ZRS Input'!$C$11:$H$22,4,FALSE)</f>
        <v>6840</v>
      </c>
      <c r="AY111" s="18" t="s">
        <v>5</v>
      </c>
      <c r="AZ111" s="18">
        <f>VLOOKUP(AY111,'ZRS Input'!$C$11:$H$22,6,FALSE)</f>
        <v>570</v>
      </c>
      <c r="BA111" s="33">
        <f>BA94+AX94</f>
        <v>53647</v>
      </c>
      <c r="BC111" s="2"/>
      <c r="BD111" s="1"/>
      <c r="BE111" s="1" t="s">
        <v>2</v>
      </c>
      <c r="BF111" s="1">
        <f>VLOOKUP(BE111,'ZRS Input'!$C$11:$H$22,6,FALSE)</f>
        <v>450</v>
      </c>
      <c r="BG111" s="5">
        <f t="shared" si="100"/>
        <v>53617</v>
      </c>
      <c r="BI111" s="2"/>
      <c r="BJ111" s="1"/>
      <c r="BK111" s="21" t="s">
        <v>3</v>
      </c>
      <c r="BL111" s="13">
        <f>VLOOKUP(BK111,'ZRS Input'!$C$11:$H$22,6,FALSE)</f>
        <v>240</v>
      </c>
      <c r="BM111" s="39">
        <f t="shared" si="98"/>
        <v>53587</v>
      </c>
      <c r="BO111" s="2"/>
      <c r="BP111" s="1"/>
      <c r="BQ111" s="1" t="s">
        <v>2</v>
      </c>
      <c r="BR111" s="1">
        <f>VLOOKUP(BQ111,'ZRS Input'!$C$11:$H$22,6,FALSE)</f>
        <v>450</v>
      </c>
      <c r="BS111" s="5">
        <f t="shared" si="106"/>
        <v>53557</v>
      </c>
    </row>
    <row r="112" spans="1:71" ht="15.5" thickTop="1" thickBot="1" x14ac:dyDescent="0.4">
      <c r="A112" s="2"/>
      <c r="B112" s="1"/>
      <c r="C112" s="1" t="s">
        <v>5</v>
      </c>
      <c r="D112" s="1">
        <f>VLOOKUP(C112,'ZRS Input'!$C$11:$H$22,6,FALSE)</f>
        <v>570</v>
      </c>
      <c r="E112" s="5">
        <f t="shared" si="102"/>
        <v>55237</v>
      </c>
      <c r="G112" s="2"/>
      <c r="H112" s="1"/>
      <c r="I112" s="21" t="s">
        <v>10</v>
      </c>
      <c r="J112" s="13">
        <f>VLOOKUP(I112,'ZRS Input'!$C$11:$H$22,6,FALSE)</f>
        <v>810</v>
      </c>
      <c r="K112" s="39">
        <f t="shared" si="92"/>
        <v>55027</v>
      </c>
      <c r="M112" s="2"/>
      <c r="N112" s="1"/>
      <c r="O112" s="1" t="s">
        <v>13</v>
      </c>
      <c r="P112" s="1">
        <f>VLOOKUP(O112,'ZRS Input'!$C$11:$H$22,6,FALSE)</f>
        <v>750</v>
      </c>
      <c r="Q112" s="5">
        <f t="shared" si="104"/>
        <v>55117</v>
      </c>
      <c r="S112" s="2"/>
      <c r="T112" s="1"/>
      <c r="U112" s="24" t="s">
        <v>1</v>
      </c>
      <c r="V112" s="25">
        <f>VLOOKUP(U112,'ZRS Input'!$C$11:$H$22,6,FALSE)</f>
        <v>360</v>
      </c>
      <c r="W112" s="36">
        <f t="shared" si="91"/>
        <v>55627</v>
      </c>
      <c r="Y112" s="2"/>
      <c r="Z112" s="1"/>
      <c r="AA112" s="1" t="s">
        <v>6</v>
      </c>
      <c r="AB112" s="1">
        <f>VLOOKUP(AA112,'ZRS Input'!$C$11:$H$22,6,FALSE)</f>
        <v>600</v>
      </c>
      <c r="AC112" s="5">
        <f t="shared" si="105"/>
        <v>54097</v>
      </c>
      <c r="AE112" s="2"/>
      <c r="AF112" s="1"/>
      <c r="AG112" s="1" t="s">
        <v>13</v>
      </c>
      <c r="AH112" s="1">
        <f>VLOOKUP(AG112,'ZRS Input'!$C$11:$H$22,6,FALSE)</f>
        <v>750</v>
      </c>
      <c r="AI112" s="5">
        <f>AI111+AH111</f>
        <v>53527</v>
      </c>
      <c r="AK112" s="2"/>
      <c r="AL112" s="1"/>
      <c r="AM112" s="1" t="s">
        <v>6</v>
      </c>
      <c r="AN112" s="1">
        <f>VLOOKUP(AM112,'ZRS Input'!$C$11:$H$22,6,FALSE)</f>
        <v>600</v>
      </c>
      <c r="AO112" s="5">
        <f t="shared" ref="AO112:AO126" si="107">AO111+AN111</f>
        <v>54247</v>
      </c>
      <c r="AQ112" s="2"/>
      <c r="AR112" s="1"/>
      <c r="AS112" s="1" t="s">
        <v>1</v>
      </c>
      <c r="AT112" s="1">
        <f>VLOOKUP(AS112,'ZRS Input'!$C$11:$H$22,6,FALSE)</f>
        <v>360</v>
      </c>
      <c r="AU112" s="5">
        <f t="shared" si="101"/>
        <v>54727</v>
      </c>
      <c r="AW112" s="2"/>
      <c r="AX112" s="1"/>
      <c r="AY112" s="1" t="s">
        <v>6</v>
      </c>
      <c r="AZ112" s="1">
        <f>VLOOKUP(AY112,'ZRS Input'!$C$11:$H$22,6,FALSE)</f>
        <v>600</v>
      </c>
      <c r="BA112" s="5">
        <f>BA111+AZ111</f>
        <v>54217</v>
      </c>
      <c r="BC112" s="2"/>
      <c r="BD112" s="1"/>
      <c r="BE112" s="1" t="s">
        <v>3</v>
      </c>
      <c r="BF112" s="1">
        <f>VLOOKUP(BE112,'ZRS Input'!$C$11:$H$22,6,FALSE)</f>
        <v>240</v>
      </c>
      <c r="BG112" s="5">
        <f t="shared" si="100"/>
        <v>54067</v>
      </c>
      <c r="BI112" s="32" t="s">
        <v>7</v>
      </c>
      <c r="BJ112" s="18">
        <f>VLOOKUP(BI112,'ZRS Input'!$C$11:$H$22,4,FALSE)</f>
        <v>2880</v>
      </c>
      <c r="BK112" s="18" t="s">
        <v>7</v>
      </c>
      <c r="BL112" s="18">
        <f>VLOOKUP(BK112,'ZRS Input'!$C$11:$H$22,6,FALSE)</f>
        <v>240</v>
      </c>
      <c r="BM112" s="33">
        <f>BM97+BJ97</f>
        <v>53647</v>
      </c>
      <c r="BO112" s="2"/>
      <c r="BP112" s="1"/>
      <c r="BQ112" s="1" t="s">
        <v>3</v>
      </c>
      <c r="BR112" s="1">
        <f>VLOOKUP(BQ112,'ZRS Input'!$C$11:$H$22,6,FALSE)</f>
        <v>240</v>
      </c>
      <c r="BS112" s="5">
        <f t="shared" si="106"/>
        <v>54007</v>
      </c>
    </row>
    <row r="113" spans="1:71" ht="15.5" thickTop="1" thickBot="1" x14ac:dyDescent="0.4">
      <c r="A113" s="2"/>
      <c r="B113" s="1"/>
      <c r="C113" s="1" t="s">
        <v>6</v>
      </c>
      <c r="D113" s="1">
        <f>VLOOKUP(C113,'ZRS Input'!$C$11:$H$22,6,FALSE)</f>
        <v>600</v>
      </c>
      <c r="E113" s="5">
        <f t="shared" si="102"/>
        <v>55807</v>
      </c>
      <c r="G113" s="32" t="s">
        <v>0</v>
      </c>
      <c r="H113" s="18">
        <f>VLOOKUP(G113,'ZRS Input'!$C$11:$H$22,4,FALSE)</f>
        <v>10800</v>
      </c>
      <c r="I113" s="18" t="s">
        <v>0</v>
      </c>
      <c r="J113" s="18">
        <f>VLOOKUP(I113,'ZRS Input'!$C$11:$H$22,6,FALSE)</f>
        <v>900</v>
      </c>
      <c r="K113" s="33">
        <f>K94+H94</f>
        <v>55447</v>
      </c>
      <c r="M113" s="2"/>
      <c r="N113" s="1"/>
      <c r="O113" s="1" t="s">
        <v>5</v>
      </c>
      <c r="P113" s="1">
        <f>VLOOKUP(O113,'ZRS Input'!$C$11:$H$22,6,FALSE)</f>
        <v>570</v>
      </c>
      <c r="Q113" s="5">
        <f t="shared" si="104"/>
        <v>55867</v>
      </c>
      <c r="S113" s="2"/>
      <c r="T113" s="1"/>
      <c r="U113" s="12" t="s">
        <v>2</v>
      </c>
      <c r="V113" s="26">
        <f>VLOOKUP(U113,'ZRS Input'!$C$11:$H$22,6,FALSE)</f>
        <v>450</v>
      </c>
      <c r="W113" s="35">
        <f t="shared" si="91"/>
        <v>55987</v>
      </c>
      <c r="Y113" s="2"/>
      <c r="Z113" s="1"/>
      <c r="AA113" s="1" t="s">
        <v>7</v>
      </c>
      <c r="AB113" s="1">
        <f>VLOOKUP(AA113,'ZRS Input'!$C$11:$H$22,6,FALSE)</f>
        <v>240</v>
      </c>
      <c r="AC113" s="5">
        <f t="shared" si="105"/>
        <v>54697</v>
      </c>
      <c r="AE113" s="2"/>
      <c r="AF113" s="1"/>
      <c r="AG113" s="1" t="s">
        <v>5</v>
      </c>
      <c r="AH113" s="1">
        <f>VLOOKUP(AG113,'ZRS Input'!$C$11:$H$22,6,FALSE)</f>
        <v>570</v>
      </c>
      <c r="AI113" s="5">
        <f t="shared" ref="AI113:AI124" si="108">AI112+AH112</f>
        <v>54277</v>
      </c>
      <c r="AK113" s="2"/>
      <c r="AL113" s="1"/>
      <c r="AM113" s="1" t="s">
        <v>7</v>
      </c>
      <c r="AN113" s="1">
        <f>VLOOKUP(AM113,'ZRS Input'!$C$11:$H$22,6,FALSE)</f>
        <v>240</v>
      </c>
      <c r="AO113" s="5">
        <f t="shared" si="107"/>
        <v>54847</v>
      </c>
      <c r="AQ113" s="2"/>
      <c r="AR113" s="1"/>
      <c r="AS113" s="1" t="s">
        <v>2</v>
      </c>
      <c r="AT113" s="1">
        <f>VLOOKUP(AS113,'ZRS Input'!$C$11:$H$22,6,FALSE)</f>
        <v>450</v>
      </c>
      <c r="AU113" s="5">
        <f t="shared" si="101"/>
        <v>55087</v>
      </c>
      <c r="AW113" s="2"/>
      <c r="AX113" s="1"/>
      <c r="AY113" s="1" t="s">
        <v>7</v>
      </c>
      <c r="AZ113" s="1">
        <f>VLOOKUP(AY113,'ZRS Input'!$C$11:$H$22,6,FALSE)</f>
        <v>240</v>
      </c>
      <c r="BA113" s="5">
        <f t="shared" ref="BA113:BA123" si="109">BA112+AZ112</f>
        <v>54817</v>
      </c>
      <c r="BC113" s="2"/>
      <c r="BD113" s="1"/>
      <c r="BE113" s="1" t="s">
        <v>4</v>
      </c>
      <c r="BF113" s="1">
        <f>VLOOKUP(BE113,'ZRS Input'!$C$11:$H$22,6,FALSE)</f>
        <v>600</v>
      </c>
      <c r="BG113" s="5">
        <f t="shared" si="100"/>
        <v>54307</v>
      </c>
      <c r="BI113" s="2"/>
      <c r="BJ113" s="1"/>
      <c r="BK113" s="1" t="s">
        <v>8</v>
      </c>
      <c r="BL113" s="1">
        <f>VLOOKUP(BK113,'ZRS Input'!$C$11:$H$22,6,FALSE)</f>
        <v>450</v>
      </c>
      <c r="BM113" s="5">
        <f>BM112+BL112</f>
        <v>53887</v>
      </c>
      <c r="BO113" s="2"/>
      <c r="BP113" s="1"/>
      <c r="BQ113" s="1" t="s">
        <v>4</v>
      </c>
      <c r="BR113" s="1">
        <f>VLOOKUP(BQ113,'ZRS Input'!$C$11:$H$22,6,FALSE)</f>
        <v>600</v>
      </c>
      <c r="BS113" s="5">
        <f t="shared" si="106"/>
        <v>54247</v>
      </c>
    </row>
    <row r="114" spans="1:71" ht="15.5" thickTop="1" thickBot="1" x14ac:dyDescent="0.4">
      <c r="A114" s="2"/>
      <c r="B114" s="1"/>
      <c r="C114" s="1" t="s">
        <v>7</v>
      </c>
      <c r="D114" s="1">
        <f>VLOOKUP(C114,'ZRS Input'!$C$11:$H$22,6,FALSE)</f>
        <v>240</v>
      </c>
      <c r="E114" s="5">
        <f t="shared" si="102"/>
        <v>56407</v>
      </c>
      <c r="G114" s="2"/>
      <c r="H114" s="1"/>
      <c r="I114" s="1" t="s">
        <v>1</v>
      </c>
      <c r="J114" s="1">
        <f>VLOOKUP(I114,'ZRS Input'!$C$11:$H$22,6,FALSE)</f>
        <v>360</v>
      </c>
      <c r="K114" s="5">
        <f>K113+J113</f>
        <v>56347</v>
      </c>
      <c r="M114" s="2"/>
      <c r="N114" s="1"/>
      <c r="O114" s="1" t="s">
        <v>6</v>
      </c>
      <c r="P114" s="1">
        <f>VLOOKUP(O114,'ZRS Input'!$C$11:$H$22,6,FALSE)</f>
        <v>600</v>
      </c>
      <c r="Q114" s="5">
        <f t="shared" si="104"/>
        <v>56437</v>
      </c>
      <c r="S114" s="32" t="s">
        <v>1</v>
      </c>
      <c r="T114" s="18">
        <f>VLOOKUP(S114,'ZRS Input'!$C$11:$H$22,4,FALSE)</f>
        <v>4320</v>
      </c>
      <c r="U114" s="18" t="s">
        <v>1</v>
      </c>
      <c r="V114" s="18">
        <f>VLOOKUP(U114,'ZRS Input'!$C$11:$H$22,6,FALSE)</f>
        <v>360</v>
      </c>
      <c r="W114" s="33">
        <f>W93+T93</f>
        <v>56167</v>
      </c>
      <c r="Y114" s="2"/>
      <c r="Z114" s="1"/>
      <c r="AA114" s="1" t="s">
        <v>8</v>
      </c>
      <c r="AB114" s="1">
        <f>VLOOKUP(AA114,'ZRS Input'!$C$11:$H$22,6,FALSE)</f>
        <v>450</v>
      </c>
      <c r="AC114" s="5">
        <f t="shared" si="105"/>
        <v>54937</v>
      </c>
      <c r="AE114" s="2"/>
      <c r="AF114" s="1"/>
      <c r="AG114" s="1" t="s">
        <v>6</v>
      </c>
      <c r="AH114" s="1">
        <f>VLOOKUP(AG114,'ZRS Input'!$C$11:$H$22,6,FALSE)</f>
        <v>600</v>
      </c>
      <c r="AI114" s="5">
        <f t="shared" si="108"/>
        <v>54847</v>
      </c>
      <c r="AK114" s="2"/>
      <c r="AL114" s="1"/>
      <c r="AM114" s="1" t="s">
        <v>8</v>
      </c>
      <c r="AN114" s="1">
        <f>VLOOKUP(AM114,'ZRS Input'!$C$11:$H$22,6,FALSE)</f>
        <v>450</v>
      </c>
      <c r="AO114" s="5">
        <f t="shared" si="107"/>
        <v>55087</v>
      </c>
      <c r="AQ114" s="2"/>
      <c r="AR114" s="1"/>
      <c r="AS114" s="1" t="s">
        <v>3</v>
      </c>
      <c r="AT114" s="1">
        <f>VLOOKUP(AS114,'ZRS Input'!$C$11:$H$22,6,FALSE)</f>
        <v>240</v>
      </c>
      <c r="AU114" s="5">
        <f t="shared" si="101"/>
        <v>55537</v>
      </c>
      <c r="AW114" s="2"/>
      <c r="AX114" s="1"/>
      <c r="AY114" s="1" t="s">
        <v>8</v>
      </c>
      <c r="AZ114" s="1">
        <f>VLOOKUP(AY114,'ZRS Input'!$C$11:$H$22,6,FALSE)</f>
        <v>450</v>
      </c>
      <c r="BA114" s="5">
        <f t="shared" si="109"/>
        <v>55057</v>
      </c>
      <c r="BC114" s="2"/>
      <c r="BD114" s="1"/>
      <c r="BE114" s="1" t="s">
        <v>13</v>
      </c>
      <c r="BF114" s="1">
        <f>VLOOKUP(BE114,'ZRS Input'!$C$11:$H$22,6,FALSE)</f>
        <v>750</v>
      </c>
      <c r="BG114" s="5">
        <f t="shared" si="100"/>
        <v>54907</v>
      </c>
      <c r="BI114" s="2"/>
      <c r="BJ114" s="1"/>
      <c r="BK114" s="1" t="s">
        <v>9</v>
      </c>
      <c r="BL114" s="1">
        <f>VLOOKUP(BK114,'ZRS Input'!$C$11:$H$22,6,FALSE)</f>
        <v>360</v>
      </c>
      <c r="BM114" s="5">
        <f t="shared" ref="BM114:BM117" si="110">BM113+BL113</f>
        <v>54337</v>
      </c>
      <c r="BO114" s="2"/>
      <c r="BP114" s="1"/>
      <c r="BQ114" s="1" t="s">
        <v>13</v>
      </c>
      <c r="BR114" s="1">
        <f>VLOOKUP(BQ114,'ZRS Input'!$C$11:$H$22,6,FALSE)</f>
        <v>750</v>
      </c>
      <c r="BS114" s="5">
        <f t="shared" si="106"/>
        <v>54847</v>
      </c>
    </row>
    <row r="115" spans="1:71" ht="15.5" thickTop="1" thickBot="1" x14ac:dyDescent="0.4">
      <c r="A115" s="2"/>
      <c r="B115" s="1"/>
      <c r="C115" s="1" t="s">
        <v>8</v>
      </c>
      <c r="D115" s="1">
        <f>VLOOKUP(C115,'ZRS Input'!$C$11:$H$22,6,FALSE)</f>
        <v>450</v>
      </c>
      <c r="E115" s="5">
        <f t="shared" si="102"/>
        <v>56647</v>
      </c>
      <c r="G115" s="2"/>
      <c r="H115" s="1"/>
      <c r="I115" s="1" t="s">
        <v>2</v>
      </c>
      <c r="J115" s="1">
        <f>VLOOKUP(I115,'ZRS Input'!$C$11:$H$22,6,FALSE)</f>
        <v>450</v>
      </c>
      <c r="K115" s="5">
        <f t="shared" ref="K115:K133" si="111">K114+J114</f>
        <v>56707</v>
      </c>
      <c r="M115" s="2"/>
      <c r="N115" s="1"/>
      <c r="O115" s="1" t="s">
        <v>7</v>
      </c>
      <c r="P115" s="1">
        <f>VLOOKUP(O115,'ZRS Input'!$C$11:$H$22,6,FALSE)</f>
        <v>240</v>
      </c>
      <c r="Q115" s="5">
        <f t="shared" si="104"/>
        <v>57037</v>
      </c>
      <c r="S115" s="2"/>
      <c r="T115" s="1"/>
      <c r="U115" s="1" t="s">
        <v>2</v>
      </c>
      <c r="V115" s="1">
        <f>VLOOKUP(U115,'ZRS Input'!$C$11:$H$22,6,FALSE)</f>
        <v>450</v>
      </c>
      <c r="W115" s="5">
        <f>W114+V114</f>
        <v>56527</v>
      </c>
      <c r="Y115" s="2"/>
      <c r="Z115" s="1"/>
      <c r="AA115" s="1" t="s">
        <v>9</v>
      </c>
      <c r="AB115" s="1">
        <f>VLOOKUP(AA115,'ZRS Input'!$C$11:$H$22,6,FALSE)</f>
        <v>360</v>
      </c>
      <c r="AC115" s="5">
        <f t="shared" si="105"/>
        <v>55387</v>
      </c>
      <c r="AE115" s="2"/>
      <c r="AF115" s="1"/>
      <c r="AG115" s="1" t="s">
        <v>7</v>
      </c>
      <c r="AH115" s="1">
        <f>VLOOKUP(AG115,'ZRS Input'!$C$11:$H$22,6,FALSE)</f>
        <v>240</v>
      </c>
      <c r="AI115" s="5">
        <f t="shared" si="108"/>
        <v>55447</v>
      </c>
      <c r="AK115" s="2"/>
      <c r="AL115" s="1"/>
      <c r="AM115" s="1" t="s">
        <v>9</v>
      </c>
      <c r="AN115" s="1">
        <f>VLOOKUP(AM115,'ZRS Input'!$C$11:$H$22,6,FALSE)</f>
        <v>360</v>
      </c>
      <c r="AO115" s="5">
        <f t="shared" si="107"/>
        <v>55537</v>
      </c>
      <c r="AQ115" s="2"/>
      <c r="AR115" s="1"/>
      <c r="AS115" s="1" t="s">
        <v>4</v>
      </c>
      <c r="AT115" s="1">
        <f>VLOOKUP(AS115,'ZRS Input'!$C$11:$H$22,6,FALSE)</f>
        <v>600</v>
      </c>
      <c r="AU115" s="5">
        <f t="shared" si="101"/>
        <v>55777</v>
      </c>
      <c r="AW115" s="2"/>
      <c r="AX115" s="1"/>
      <c r="AY115" s="1" t="s">
        <v>9</v>
      </c>
      <c r="AZ115" s="1">
        <f>VLOOKUP(AY115,'ZRS Input'!$C$11:$H$22,6,FALSE)</f>
        <v>360</v>
      </c>
      <c r="BA115" s="5">
        <f t="shared" si="109"/>
        <v>55507</v>
      </c>
      <c r="BC115" s="2"/>
      <c r="BD115" s="1"/>
      <c r="BE115" s="27" t="s">
        <v>0</v>
      </c>
      <c r="BF115" s="28">
        <f>VLOOKUP(BE115,'ZRS Input'!$C$11:$H$22,6,FALSE)</f>
        <v>900</v>
      </c>
      <c r="BG115" s="37">
        <f t="shared" si="100"/>
        <v>55657</v>
      </c>
      <c r="BI115" s="2"/>
      <c r="BJ115" s="1"/>
      <c r="BK115" s="1" t="s">
        <v>10</v>
      </c>
      <c r="BL115" s="1">
        <f>VLOOKUP(BK115,'ZRS Input'!$C$11:$H$22,6,FALSE)</f>
        <v>810</v>
      </c>
      <c r="BM115" s="5">
        <f t="shared" si="110"/>
        <v>54697</v>
      </c>
      <c r="BO115" s="32" t="s">
        <v>10</v>
      </c>
      <c r="BP115" s="18">
        <f>VLOOKUP(BO115,'ZRS Input'!$C$11:$H$22,4,FALSE)</f>
        <v>9720</v>
      </c>
      <c r="BQ115" s="18" t="s">
        <v>10</v>
      </c>
      <c r="BR115" s="18">
        <f>VLOOKUP(BQ115,'ZRS Input'!$C$11:$H$22,6,FALSE)</f>
        <v>810</v>
      </c>
      <c r="BS115" s="33">
        <f>BS107+BP107</f>
        <v>55447</v>
      </c>
    </row>
    <row r="116" spans="1:71" ht="15.5" thickTop="1" thickBot="1" x14ac:dyDescent="0.4">
      <c r="A116" s="2"/>
      <c r="B116" s="1"/>
      <c r="C116" s="1" t="s">
        <v>9</v>
      </c>
      <c r="D116" s="1">
        <f>VLOOKUP(C116,'ZRS Input'!$C$11:$H$22,6,FALSE)</f>
        <v>360</v>
      </c>
      <c r="E116" s="5">
        <f t="shared" si="102"/>
        <v>57097</v>
      </c>
      <c r="G116" s="2"/>
      <c r="H116" s="1"/>
      <c r="I116" s="1" t="s">
        <v>3</v>
      </c>
      <c r="J116" s="1">
        <f>VLOOKUP(I116,'ZRS Input'!$C$11:$H$22,6,FALSE)</f>
        <v>240</v>
      </c>
      <c r="K116" s="5">
        <f t="shared" si="111"/>
        <v>57157</v>
      </c>
      <c r="M116" s="2"/>
      <c r="N116" s="1"/>
      <c r="O116" s="1" t="s">
        <v>8</v>
      </c>
      <c r="P116" s="1">
        <f>VLOOKUP(O116,'ZRS Input'!$C$11:$H$22,6,FALSE)</f>
        <v>450</v>
      </c>
      <c r="Q116" s="5">
        <f t="shared" si="104"/>
        <v>57277</v>
      </c>
      <c r="S116" s="2"/>
      <c r="T116" s="1"/>
      <c r="U116" s="1" t="s">
        <v>3</v>
      </c>
      <c r="V116" s="1">
        <f>VLOOKUP(U116,'ZRS Input'!$C$11:$H$22,6,FALSE)</f>
        <v>240</v>
      </c>
      <c r="W116" s="5">
        <f t="shared" ref="W116:W123" si="112">W115+V115</f>
        <v>56977</v>
      </c>
      <c r="Y116" s="2"/>
      <c r="Z116" s="1"/>
      <c r="AA116" s="1" t="s">
        <v>10</v>
      </c>
      <c r="AB116" s="1">
        <f>VLOOKUP(AA116,'ZRS Input'!$C$11:$H$22,6,FALSE)</f>
        <v>810</v>
      </c>
      <c r="AC116" s="5">
        <f t="shared" si="105"/>
        <v>55747</v>
      </c>
      <c r="AE116" s="2"/>
      <c r="AF116" s="1"/>
      <c r="AG116" s="1" t="s">
        <v>8</v>
      </c>
      <c r="AH116" s="1">
        <f>VLOOKUP(AG116,'ZRS Input'!$C$11:$H$22,6,FALSE)</f>
        <v>450</v>
      </c>
      <c r="AI116" s="5">
        <f t="shared" si="108"/>
        <v>55687</v>
      </c>
      <c r="AK116" s="2"/>
      <c r="AL116" s="1"/>
      <c r="AM116" s="1" t="s">
        <v>10</v>
      </c>
      <c r="AN116" s="1">
        <f>VLOOKUP(AM116,'ZRS Input'!$C$11:$H$22,6,FALSE)</f>
        <v>810</v>
      </c>
      <c r="AO116" s="5">
        <f t="shared" si="107"/>
        <v>55897</v>
      </c>
      <c r="AQ116" s="2"/>
      <c r="AR116" s="1"/>
      <c r="AS116" s="22" t="s">
        <v>10</v>
      </c>
      <c r="AT116" s="23">
        <f>VLOOKUP(AS116,'ZRS Input'!$C$11:$H$22,6,FALSE)</f>
        <v>810</v>
      </c>
      <c r="AU116" s="34">
        <f t="shared" si="101"/>
        <v>56377</v>
      </c>
      <c r="AW116" s="2"/>
      <c r="AX116" s="1"/>
      <c r="AY116" s="1" t="s">
        <v>10</v>
      </c>
      <c r="AZ116" s="1">
        <f>VLOOKUP(AY116,'ZRS Input'!$C$11:$H$22,6,FALSE)</f>
        <v>810</v>
      </c>
      <c r="BA116" s="5">
        <f t="shared" si="109"/>
        <v>55867</v>
      </c>
      <c r="BC116" s="32" t="s">
        <v>6</v>
      </c>
      <c r="BD116" s="18">
        <f>VLOOKUP(BC116,'ZRS Input'!$C$11:$H$22,4,FALSE)</f>
        <v>7200</v>
      </c>
      <c r="BE116" s="18" t="s">
        <v>6</v>
      </c>
      <c r="BF116" s="18">
        <f>VLOOKUP(BE116,'ZRS Input'!$C$11:$H$22,6,FALSE)</f>
        <v>600</v>
      </c>
      <c r="BG116" s="33">
        <f>BG103+BD103</f>
        <v>56167</v>
      </c>
      <c r="BI116" s="2"/>
      <c r="BJ116" s="1"/>
      <c r="BK116" s="1" t="s">
        <v>0</v>
      </c>
      <c r="BL116" s="1">
        <f>VLOOKUP(BK116,'ZRS Input'!$C$11:$H$22,6,FALSE)</f>
        <v>900</v>
      </c>
      <c r="BM116" s="5">
        <f t="shared" si="110"/>
        <v>55507</v>
      </c>
      <c r="BO116" s="2"/>
      <c r="BP116" s="1"/>
      <c r="BQ116" s="1" t="s">
        <v>0</v>
      </c>
      <c r="BR116" s="1">
        <f>VLOOKUP(BQ116,'ZRS Input'!$C$11:$H$22,6,FALSE)</f>
        <v>900</v>
      </c>
      <c r="BS116" s="5">
        <f>BS115+BR115</f>
        <v>56257</v>
      </c>
    </row>
    <row r="117" spans="1:71" ht="15" thickTop="1" x14ac:dyDescent="0.35">
      <c r="A117" s="2"/>
      <c r="B117" s="1"/>
      <c r="C117" s="19" t="s">
        <v>13</v>
      </c>
      <c r="D117" s="11">
        <f>VLOOKUP(C117,'ZRS Input'!$C$11:$H$22,6,FALSE)</f>
        <v>750</v>
      </c>
      <c r="E117" s="38">
        <f t="shared" si="102"/>
        <v>57457</v>
      </c>
      <c r="G117" s="2"/>
      <c r="H117" s="1"/>
      <c r="I117" s="1" t="s">
        <v>4</v>
      </c>
      <c r="J117" s="1">
        <f>VLOOKUP(I117,'ZRS Input'!$C$11:$H$22,6,FALSE)</f>
        <v>600</v>
      </c>
      <c r="K117" s="5">
        <f t="shared" si="111"/>
        <v>57397</v>
      </c>
      <c r="M117" s="2"/>
      <c r="N117" s="1"/>
      <c r="O117" s="1" t="s">
        <v>9</v>
      </c>
      <c r="P117" s="1">
        <f>VLOOKUP(O117,'ZRS Input'!$C$11:$H$22,6,FALSE)</f>
        <v>360</v>
      </c>
      <c r="Q117" s="5">
        <f t="shared" si="104"/>
        <v>57727</v>
      </c>
      <c r="S117" s="2"/>
      <c r="T117" s="1"/>
      <c r="U117" s="1" t="s">
        <v>4</v>
      </c>
      <c r="V117" s="1">
        <f>VLOOKUP(U117,'ZRS Input'!$C$11:$H$22,6,FALSE)</f>
        <v>600</v>
      </c>
      <c r="W117" s="5">
        <f t="shared" si="112"/>
        <v>57217</v>
      </c>
      <c r="Y117" s="2"/>
      <c r="Z117" s="1"/>
      <c r="AA117" s="1" t="s">
        <v>0</v>
      </c>
      <c r="AB117" s="1">
        <f>VLOOKUP(AA117,'ZRS Input'!$C$11:$H$22,6,FALSE)</f>
        <v>900</v>
      </c>
      <c r="AC117" s="5">
        <f t="shared" si="105"/>
        <v>56557</v>
      </c>
      <c r="AE117" s="2"/>
      <c r="AF117" s="1"/>
      <c r="AG117" s="1" t="s">
        <v>9</v>
      </c>
      <c r="AH117" s="1">
        <f>VLOOKUP(AG117,'ZRS Input'!$C$11:$H$22,6,FALSE)</f>
        <v>360</v>
      </c>
      <c r="AI117" s="5">
        <f t="shared" si="108"/>
        <v>56137</v>
      </c>
      <c r="AK117" s="2"/>
      <c r="AL117" s="1"/>
      <c r="AM117" s="1" t="s">
        <v>0</v>
      </c>
      <c r="AN117" s="1">
        <f>VLOOKUP(AM117,'ZRS Input'!$C$11:$H$22,6,FALSE)</f>
        <v>900</v>
      </c>
      <c r="AO117" s="5">
        <f t="shared" si="107"/>
        <v>56707</v>
      </c>
      <c r="AQ117" s="2"/>
      <c r="AR117" s="1"/>
      <c r="AS117" s="24" t="s">
        <v>0</v>
      </c>
      <c r="AT117" s="25">
        <f>VLOOKUP(AS117,'ZRS Input'!$C$11:$H$22,6,FALSE)</f>
        <v>900</v>
      </c>
      <c r="AU117" s="36">
        <f t="shared" si="101"/>
        <v>57187</v>
      </c>
      <c r="AW117" s="2"/>
      <c r="AX117" s="1"/>
      <c r="AY117" s="1" t="s">
        <v>0</v>
      </c>
      <c r="AZ117" s="1">
        <f>VLOOKUP(AY117,'ZRS Input'!$C$11:$H$22,6,FALSE)</f>
        <v>900</v>
      </c>
      <c r="BA117" s="5">
        <f t="shared" si="109"/>
        <v>56677</v>
      </c>
      <c r="BC117" s="2"/>
      <c r="BD117" s="1"/>
      <c r="BE117" s="1" t="s">
        <v>7</v>
      </c>
      <c r="BF117" s="1">
        <f>VLOOKUP(BE117,'ZRS Input'!$C$11:$H$22,6,FALSE)</f>
        <v>240</v>
      </c>
      <c r="BG117" s="5">
        <f>BG116+BF116</f>
        <v>56767</v>
      </c>
      <c r="BI117" s="2"/>
      <c r="BJ117" s="1"/>
      <c r="BK117" s="1" t="s">
        <v>1</v>
      </c>
      <c r="BL117" s="1">
        <f>VLOOKUP(BK117,'ZRS Input'!$C$11:$H$22,6,FALSE)</f>
        <v>360</v>
      </c>
      <c r="BM117" s="5">
        <f t="shared" si="110"/>
        <v>56407</v>
      </c>
      <c r="BO117" s="2"/>
      <c r="BP117" s="1"/>
      <c r="BQ117" s="1" t="s">
        <v>1</v>
      </c>
      <c r="BR117" s="1">
        <f>VLOOKUP(BQ117,'ZRS Input'!$C$11:$H$22,6,FALSE)</f>
        <v>360</v>
      </c>
      <c r="BS117" s="5">
        <f t="shared" ref="BS117:BS133" si="113">BS116+BR116</f>
        <v>57157</v>
      </c>
    </row>
    <row r="118" spans="1:71" ht="15" thickBot="1" x14ac:dyDescent="0.4">
      <c r="A118" s="2"/>
      <c r="B118" s="1"/>
      <c r="C118" s="20" t="s">
        <v>5</v>
      </c>
      <c r="D118" s="1">
        <f>VLOOKUP(C118,'ZRS Input'!$C$11:$H$22,6,FALSE)</f>
        <v>570</v>
      </c>
      <c r="E118" s="5">
        <f t="shared" si="102"/>
        <v>58207</v>
      </c>
      <c r="G118" s="2"/>
      <c r="H118" s="1"/>
      <c r="I118" s="1" t="s">
        <v>13</v>
      </c>
      <c r="J118" s="1">
        <f>VLOOKUP(I118,'ZRS Input'!$C$11:$H$22,6,FALSE)</f>
        <v>750</v>
      </c>
      <c r="K118" s="5">
        <f t="shared" si="111"/>
        <v>57997</v>
      </c>
      <c r="M118" s="2"/>
      <c r="N118" s="1"/>
      <c r="O118" s="1" t="s">
        <v>10</v>
      </c>
      <c r="P118" s="1">
        <f>VLOOKUP(O118,'ZRS Input'!$C$11:$H$22,6,FALSE)</f>
        <v>810</v>
      </c>
      <c r="Q118" s="5">
        <f t="shared" si="104"/>
        <v>58087</v>
      </c>
      <c r="S118" s="2"/>
      <c r="T118" s="1"/>
      <c r="U118" s="1" t="s">
        <v>13</v>
      </c>
      <c r="V118" s="1">
        <f>VLOOKUP(U118,'ZRS Input'!$C$11:$H$22,6,FALSE)</f>
        <v>750</v>
      </c>
      <c r="W118" s="5">
        <f t="shared" si="112"/>
        <v>57817</v>
      </c>
      <c r="Y118" s="32" t="s">
        <v>3</v>
      </c>
      <c r="Z118" s="1">
        <f>VLOOKUP(Y118,'ZRS Input'!$C$11:$H$22,4,FALSE)</f>
        <v>2880</v>
      </c>
      <c r="AA118" s="18" t="s">
        <v>3</v>
      </c>
      <c r="AB118" s="1">
        <f>VLOOKUP(AA118,'ZRS Input'!$C$11:$H$22,6,FALSE)</f>
        <v>240</v>
      </c>
      <c r="AC118" s="33">
        <f>AC107+Z107</f>
        <v>56887</v>
      </c>
      <c r="AE118" s="2"/>
      <c r="AF118" s="1"/>
      <c r="AG118" s="1" t="s">
        <v>10</v>
      </c>
      <c r="AH118" s="1">
        <f>VLOOKUP(AG118,'ZRS Input'!$C$11:$H$22,6,FALSE)</f>
        <v>810</v>
      </c>
      <c r="AI118" s="5">
        <f t="shared" si="108"/>
        <v>56497</v>
      </c>
      <c r="AK118" s="2"/>
      <c r="AL118" s="1"/>
      <c r="AM118" s="1" t="s">
        <v>1</v>
      </c>
      <c r="AN118" s="1">
        <f>VLOOKUP(AM118,'ZRS Input'!$C$11:$H$22,6,FALSE)</f>
        <v>360</v>
      </c>
      <c r="AO118" s="5">
        <f t="shared" si="107"/>
        <v>57607</v>
      </c>
      <c r="AQ118" s="2"/>
      <c r="AR118" s="1"/>
      <c r="AS118" s="24" t="s">
        <v>1</v>
      </c>
      <c r="AT118" s="25">
        <f>VLOOKUP(AS118,'ZRS Input'!$C$11:$H$22,6,FALSE)</f>
        <v>360</v>
      </c>
      <c r="AU118" s="36">
        <f t="shared" si="101"/>
        <v>58087</v>
      </c>
      <c r="AW118" s="2"/>
      <c r="AX118" s="1"/>
      <c r="AY118" s="1" t="s">
        <v>1</v>
      </c>
      <c r="AZ118" s="1">
        <f>VLOOKUP(AY118,'ZRS Input'!$C$11:$H$22,6,FALSE)</f>
        <v>360</v>
      </c>
      <c r="BA118" s="5">
        <f t="shared" si="109"/>
        <v>57577</v>
      </c>
      <c r="BC118" s="2"/>
      <c r="BD118" s="1"/>
      <c r="BE118" s="1" t="s">
        <v>8</v>
      </c>
      <c r="BF118" s="1">
        <f>VLOOKUP(BE118,'ZRS Input'!$C$11:$H$22,6,FALSE)</f>
        <v>450</v>
      </c>
      <c r="BG118" s="5">
        <f t="shared" ref="BG118:BG130" si="114">BG117+BF117</f>
        <v>57007</v>
      </c>
      <c r="BI118" s="32" t="s">
        <v>8</v>
      </c>
      <c r="BJ118" s="18">
        <f>VLOOKUP(BI118,'ZRS Input'!$C$11:$H$22,4,FALSE)</f>
        <v>5400</v>
      </c>
      <c r="BK118" s="18" t="s">
        <v>8</v>
      </c>
      <c r="BL118" s="18">
        <f>VLOOKUP(BK118,'ZRS Input'!$C$11:$H$22,6,FALSE)</f>
        <v>450</v>
      </c>
      <c r="BM118" s="33">
        <f>BM112+BJ112</f>
        <v>56527</v>
      </c>
      <c r="BO118" s="2"/>
      <c r="BP118" s="1"/>
      <c r="BQ118" s="1" t="s">
        <v>2</v>
      </c>
      <c r="BR118" s="1">
        <f>VLOOKUP(BQ118,'ZRS Input'!$C$11:$H$22,6,FALSE)</f>
        <v>450</v>
      </c>
      <c r="BS118" s="5">
        <f t="shared" si="113"/>
        <v>57517</v>
      </c>
    </row>
    <row r="119" spans="1:71" ht="15" thickTop="1" x14ac:dyDescent="0.35">
      <c r="A119" s="2"/>
      <c r="B119" s="1"/>
      <c r="C119" s="20" t="s">
        <v>6</v>
      </c>
      <c r="D119" s="1">
        <f>VLOOKUP(C119,'ZRS Input'!$C$11:$H$22,6,FALSE)</f>
        <v>600</v>
      </c>
      <c r="E119" s="5">
        <f t="shared" si="102"/>
        <v>58777</v>
      </c>
      <c r="G119" s="2"/>
      <c r="H119" s="1"/>
      <c r="I119" s="1" t="s">
        <v>5</v>
      </c>
      <c r="J119" s="1">
        <f>VLOOKUP(I119,'ZRS Input'!$C$11:$H$22,6,FALSE)</f>
        <v>570</v>
      </c>
      <c r="K119" s="5">
        <f t="shared" si="111"/>
        <v>58747</v>
      </c>
      <c r="M119" s="2"/>
      <c r="N119" s="1"/>
      <c r="O119" s="22" t="s">
        <v>5</v>
      </c>
      <c r="P119" s="23">
        <f>VLOOKUP(O119,'ZRS Input'!$C$11:$H$22,6,FALSE)</f>
        <v>570</v>
      </c>
      <c r="Q119" s="34">
        <f t="shared" si="104"/>
        <v>58897</v>
      </c>
      <c r="S119" s="2"/>
      <c r="T119" s="1"/>
      <c r="U119" s="1" t="s">
        <v>5</v>
      </c>
      <c r="V119" s="1">
        <f>VLOOKUP(U119,'ZRS Input'!$C$11:$H$22,6,FALSE)</f>
        <v>570</v>
      </c>
      <c r="W119" s="5">
        <f t="shared" si="112"/>
        <v>58567</v>
      </c>
      <c r="Y119" s="2"/>
      <c r="Z119" s="1"/>
      <c r="AA119" s="1" t="s">
        <v>4</v>
      </c>
      <c r="AB119" s="1">
        <f>VLOOKUP(AA119,'ZRS Input'!$C$11:$H$22,6,FALSE)</f>
        <v>600</v>
      </c>
      <c r="AC119" s="5">
        <f>AC118+AB118</f>
        <v>57127</v>
      </c>
      <c r="AE119" s="2"/>
      <c r="AF119" s="1"/>
      <c r="AG119" s="1" t="s">
        <v>0</v>
      </c>
      <c r="AH119" s="1">
        <f>VLOOKUP(AG119,'ZRS Input'!$C$11:$H$22,6,FALSE)</f>
        <v>900</v>
      </c>
      <c r="AI119" s="5">
        <f t="shared" si="108"/>
        <v>57307</v>
      </c>
      <c r="AK119" s="2"/>
      <c r="AL119" s="1"/>
      <c r="AM119" s="1" t="s">
        <v>2</v>
      </c>
      <c r="AN119" s="1">
        <f>VLOOKUP(AM119,'ZRS Input'!$C$11:$H$22,6,FALSE)</f>
        <v>450</v>
      </c>
      <c r="AO119" s="5">
        <f t="shared" si="107"/>
        <v>57967</v>
      </c>
      <c r="AQ119" s="2"/>
      <c r="AR119" s="1"/>
      <c r="AS119" s="24" t="s">
        <v>2</v>
      </c>
      <c r="AT119" s="25">
        <f>VLOOKUP(AS119,'ZRS Input'!$C$11:$H$22,6,FALSE)</f>
        <v>450</v>
      </c>
      <c r="AU119" s="36">
        <f t="shared" si="101"/>
        <v>58447</v>
      </c>
      <c r="AW119" s="2"/>
      <c r="AX119" s="1"/>
      <c r="AY119" s="1" t="s">
        <v>2</v>
      </c>
      <c r="AZ119" s="1">
        <f>VLOOKUP(AY119,'ZRS Input'!$C$11:$H$22,6,FALSE)</f>
        <v>450</v>
      </c>
      <c r="BA119" s="5">
        <f t="shared" si="109"/>
        <v>57937</v>
      </c>
      <c r="BC119" s="2"/>
      <c r="BD119" s="1"/>
      <c r="BE119" s="1" t="s">
        <v>9</v>
      </c>
      <c r="BF119" s="1">
        <f>VLOOKUP(BE119,'ZRS Input'!$C$11:$H$22,6,FALSE)</f>
        <v>360</v>
      </c>
      <c r="BG119" s="5">
        <f t="shared" si="114"/>
        <v>57457</v>
      </c>
      <c r="BI119" s="2"/>
      <c r="BJ119" s="1"/>
      <c r="BK119" s="1" t="s">
        <v>9</v>
      </c>
      <c r="BL119" s="1">
        <f>VLOOKUP(BK119,'ZRS Input'!$C$11:$H$22,6,FALSE)</f>
        <v>360</v>
      </c>
      <c r="BM119" s="5">
        <f>BM118+BL118</f>
        <v>56977</v>
      </c>
      <c r="BO119" s="2"/>
      <c r="BP119" s="1"/>
      <c r="BQ119" s="1" t="s">
        <v>3</v>
      </c>
      <c r="BR119" s="1">
        <f>VLOOKUP(BQ119,'ZRS Input'!$C$11:$H$22,6,FALSE)</f>
        <v>240</v>
      </c>
      <c r="BS119" s="5">
        <f t="shared" si="113"/>
        <v>57967</v>
      </c>
    </row>
    <row r="120" spans="1:71" ht="15" thickBot="1" x14ac:dyDescent="0.4">
      <c r="A120" s="2"/>
      <c r="B120" s="1"/>
      <c r="C120" s="20" t="s">
        <v>7</v>
      </c>
      <c r="D120" s="1">
        <f>VLOOKUP(C120,'ZRS Input'!$C$11:$H$22,6,FALSE)</f>
        <v>240</v>
      </c>
      <c r="E120" s="5">
        <f t="shared" si="102"/>
        <v>59377</v>
      </c>
      <c r="G120" s="2"/>
      <c r="H120" s="1"/>
      <c r="I120" s="1" t="s">
        <v>6</v>
      </c>
      <c r="J120" s="1">
        <f>VLOOKUP(I120,'ZRS Input'!$C$11:$H$22,6,FALSE)</f>
        <v>600</v>
      </c>
      <c r="K120" s="5">
        <f t="shared" si="111"/>
        <v>59317</v>
      </c>
      <c r="M120" s="2"/>
      <c r="N120" s="1"/>
      <c r="O120" s="24" t="s">
        <v>6</v>
      </c>
      <c r="P120" s="25">
        <f>VLOOKUP(O120,'ZRS Input'!$C$11:$H$22,6,FALSE)</f>
        <v>600</v>
      </c>
      <c r="Q120" s="36">
        <f t="shared" si="104"/>
        <v>59467</v>
      </c>
      <c r="S120" s="2"/>
      <c r="T120" s="1"/>
      <c r="U120" s="1" t="s">
        <v>6</v>
      </c>
      <c r="V120" s="1">
        <f>VLOOKUP(U120,'ZRS Input'!$C$11:$H$22,6,FALSE)</f>
        <v>600</v>
      </c>
      <c r="W120" s="5">
        <f t="shared" si="112"/>
        <v>59137</v>
      </c>
      <c r="Y120" s="2"/>
      <c r="Z120" s="1"/>
      <c r="AA120" s="1" t="s">
        <v>13</v>
      </c>
      <c r="AB120" s="1">
        <f>VLOOKUP(AA120,'ZRS Input'!$C$11:$H$22,6,FALSE)</f>
        <v>750</v>
      </c>
      <c r="AC120" s="5">
        <f t="shared" ref="AC120:AC123" si="115">AC119+AB119</f>
        <v>57727</v>
      </c>
      <c r="AE120" s="2"/>
      <c r="AF120" s="1"/>
      <c r="AG120" s="1" t="s">
        <v>1</v>
      </c>
      <c r="AH120" s="1">
        <f>VLOOKUP(AG120,'ZRS Input'!$C$11:$H$22,6,FALSE)</f>
        <v>360</v>
      </c>
      <c r="AI120" s="5">
        <f t="shared" si="108"/>
        <v>58207</v>
      </c>
      <c r="AK120" s="2"/>
      <c r="AL120" s="1"/>
      <c r="AM120" s="1" t="s">
        <v>3</v>
      </c>
      <c r="AN120" s="1">
        <f>VLOOKUP(AM120,'ZRS Input'!$C$11:$H$22,6,FALSE)</f>
        <v>240</v>
      </c>
      <c r="AO120" s="5">
        <f t="shared" si="107"/>
        <v>58417</v>
      </c>
      <c r="AQ120" s="2"/>
      <c r="AR120" s="1"/>
      <c r="AS120" s="12" t="s">
        <v>3</v>
      </c>
      <c r="AT120" s="26">
        <f>VLOOKUP(AS120,'ZRS Input'!$C$11:$H$22,6,FALSE)</f>
        <v>240</v>
      </c>
      <c r="AU120" s="35">
        <f t="shared" si="101"/>
        <v>58897</v>
      </c>
      <c r="AW120" s="2"/>
      <c r="AX120" s="1"/>
      <c r="AY120" s="1" t="s">
        <v>3</v>
      </c>
      <c r="AZ120" s="1">
        <f>VLOOKUP(AY120,'ZRS Input'!$C$11:$H$22,6,FALSE)</f>
        <v>240</v>
      </c>
      <c r="BA120" s="5">
        <f t="shared" si="109"/>
        <v>58387</v>
      </c>
      <c r="BC120" s="2"/>
      <c r="BD120" s="1"/>
      <c r="BE120" s="1" t="s">
        <v>10</v>
      </c>
      <c r="BF120" s="1">
        <f>VLOOKUP(BE120,'ZRS Input'!$C$11:$H$22,6,FALSE)</f>
        <v>810</v>
      </c>
      <c r="BG120" s="5">
        <f t="shared" si="114"/>
        <v>57817</v>
      </c>
      <c r="BI120" s="2"/>
      <c r="BJ120" s="1"/>
      <c r="BK120" s="1" t="s">
        <v>10</v>
      </c>
      <c r="BL120" s="1">
        <f>VLOOKUP(BK120,'ZRS Input'!$C$11:$H$22,6,FALSE)</f>
        <v>810</v>
      </c>
      <c r="BM120" s="5">
        <f t="shared" ref="BM120:BM127" si="116">BM119+BL119</f>
        <v>57337</v>
      </c>
      <c r="BO120" s="2"/>
      <c r="BP120" s="1"/>
      <c r="BQ120" s="1" t="s">
        <v>4</v>
      </c>
      <c r="BR120" s="1">
        <f>VLOOKUP(BQ120,'ZRS Input'!$C$11:$H$22,6,FALSE)</f>
        <v>600</v>
      </c>
      <c r="BS120" s="5">
        <f t="shared" si="113"/>
        <v>58207</v>
      </c>
    </row>
    <row r="121" spans="1:71" ht="15.5" thickTop="1" thickBot="1" x14ac:dyDescent="0.4">
      <c r="A121" s="2"/>
      <c r="B121" s="1"/>
      <c r="C121" s="20" t="s">
        <v>8</v>
      </c>
      <c r="D121" s="1">
        <f>VLOOKUP(C121,'ZRS Input'!$C$11:$H$22,6,FALSE)</f>
        <v>450</v>
      </c>
      <c r="E121" s="5">
        <f t="shared" si="102"/>
        <v>59617</v>
      </c>
      <c r="G121" s="2"/>
      <c r="H121" s="1"/>
      <c r="I121" s="1" t="s">
        <v>7</v>
      </c>
      <c r="J121" s="1">
        <f>VLOOKUP(I121,'ZRS Input'!$C$11:$H$22,6,FALSE)</f>
        <v>240</v>
      </c>
      <c r="K121" s="5">
        <f t="shared" si="111"/>
        <v>59917</v>
      </c>
      <c r="M121" s="2"/>
      <c r="N121" s="1"/>
      <c r="O121" s="24" t="s">
        <v>7</v>
      </c>
      <c r="P121" s="25">
        <f>VLOOKUP(O121,'ZRS Input'!$C$11:$H$22,6,FALSE)</f>
        <v>240</v>
      </c>
      <c r="Q121" s="36">
        <f t="shared" si="104"/>
        <v>60067</v>
      </c>
      <c r="S121" s="2"/>
      <c r="T121" s="1"/>
      <c r="U121" s="1" t="s">
        <v>7</v>
      </c>
      <c r="V121" s="1">
        <f>VLOOKUP(U121,'ZRS Input'!$C$11:$H$22,6,FALSE)</f>
        <v>240</v>
      </c>
      <c r="W121" s="5">
        <f t="shared" si="112"/>
        <v>59737</v>
      </c>
      <c r="Y121" s="2"/>
      <c r="Z121" s="1"/>
      <c r="AA121" s="1" t="s">
        <v>5</v>
      </c>
      <c r="AB121" s="1">
        <f>VLOOKUP(AA121,'ZRS Input'!$C$11:$H$22,6,FALSE)</f>
        <v>570</v>
      </c>
      <c r="AC121" s="5">
        <f t="shared" si="115"/>
        <v>58477</v>
      </c>
      <c r="AE121" s="2"/>
      <c r="AF121" s="1"/>
      <c r="AG121" s="1" t="s">
        <v>2</v>
      </c>
      <c r="AH121" s="1">
        <f>VLOOKUP(AG121,'ZRS Input'!$C$11:$H$22,6,FALSE)</f>
        <v>450</v>
      </c>
      <c r="AI121" s="5">
        <f t="shared" si="108"/>
        <v>58567</v>
      </c>
      <c r="AK121" s="2"/>
      <c r="AL121" s="1"/>
      <c r="AM121" s="1" t="s">
        <v>4</v>
      </c>
      <c r="AN121" s="1">
        <f>VLOOKUP(AM121,'ZRS Input'!$C$11:$H$22,6,FALSE)</f>
        <v>600</v>
      </c>
      <c r="AO121" s="5">
        <f t="shared" si="107"/>
        <v>58657</v>
      </c>
      <c r="AQ121" s="32" t="s">
        <v>5</v>
      </c>
      <c r="AR121" s="18">
        <f>VLOOKUP(AQ121,'ZRS Input'!$C$11:$H$22,4,FALSE)</f>
        <v>6840</v>
      </c>
      <c r="AS121" s="18" t="s">
        <v>5</v>
      </c>
      <c r="AT121" s="18">
        <f>VLOOKUP(AS121,'ZRS Input'!$C$11:$H$22,6,FALSE)</f>
        <v>570</v>
      </c>
      <c r="AU121" s="33">
        <f>AU104+AR104</f>
        <v>59047</v>
      </c>
      <c r="AW121" s="2"/>
      <c r="AX121" s="1"/>
      <c r="AY121" s="1" t="s">
        <v>4</v>
      </c>
      <c r="AZ121" s="1">
        <f>VLOOKUP(AY121,'ZRS Input'!$C$11:$H$22,6,FALSE)</f>
        <v>600</v>
      </c>
      <c r="BA121" s="5">
        <f t="shared" si="109"/>
        <v>58627</v>
      </c>
      <c r="BC121" s="2"/>
      <c r="BD121" s="1"/>
      <c r="BE121" s="1" t="s">
        <v>0</v>
      </c>
      <c r="BF121" s="1">
        <f>VLOOKUP(BE121,'ZRS Input'!$C$11:$H$22,6,FALSE)</f>
        <v>900</v>
      </c>
      <c r="BG121" s="5">
        <f t="shared" si="114"/>
        <v>58627</v>
      </c>
      <c r="BI121" s="2"/>
      <c r="BJ121" s="1"/>
      <c r="BK121" s="1" t="s">
        <v>0</v>
      </c>
      <c r="BL121" s="1">
        <f>VLOOKUP(BK121,'ZRS Input'!$C$11:$H$22,6,FALSE)</f>
        <v>900</v>
      </c>
      <c r="BM121" s="5">
        <f t="shared" si="116"/>
        <v>58147</v>
      </c>
      <c r="BO121" s="2"/>
      <c r="BP121" s="1"/>
      <c r="BQ121" s="1" t="s">
        <v>13</v>
      </c>
      <c r="BR121" s="1">
        <f>VLOOKUP(BQ121,'ZRS Input'!$C$11:$H$22,6,FALSE)</f>
        <v>750</v>
      </c>
      <c r="BS121" s="5">
        <f t="shared" si="113"/>
        <v>58807</v>
      </c>
    </row>
    <row r="122" spans="1:71" ht="15.5" thickTop="1" thickBot="1" x14ac:dyDescent="0.4">
      <c r="A122" s="2"/>
      <c r="B122" s="1"/>
      <c r="C122" s="20" t="s">
        <v>9</v>
      </c>
      <c r="D122" s="1">
        <f>VLOOKUP(C122,'ZRS Input'!$C$11:$H$22,6,FALSE)</f>
        <v>360</v>
      </c>
      <c r="E122" s="5">
        <f t="shared" si="102"/>
        <v>60067</v>
      </c>
      <c r="G122" s="2"/>
      <c r="H122" s="1"/>
      <c r="I122" s="1" t="s">
        <v>8</v>
      </c>
      <c r="J122" s="1">
        <f>VLOOKUP(I122,'ZRS Input'!$C$11:$H$22,6,FALSE)</f>
        <v>450</v>
      </c>
      <c r="K122" s="5">
        <f t="shared" si="111"/>
        <v>60157</v>
      </c>
      <c r="M122" s="2"/>
      <c r="N122" s="1"/>
      <c r="O122" s="24" t="s">
        <v>8</v>
      </c>
      <c r="P122" s="25">
        <f>VLOOKUP(O122,'ZRS Input'!$C$11:$H$22,6,FALSE)</f>
        <v>450</v>
      </c>
      <c r="Q122" s="36">
        <f t="shared" si="104"/>
        <v>60307</v>
      </c>
      <c r="S122" s="2"/>
      <c r="T122" s="1"/>
      <c r="U122" s="1" t="s">
        <v>8</v>
      </c>
      <c r="V122" s="1">
        <f>VLOOKUP(U122,'ZRS Input'!$C$11:$H$22,6,FALSE)</f>
        <v>450</v>
      </c>
      <c r="W122" s="5">
        <f t="shared" si="112"/>
        <v>59977</v>
      </c>
      <c r="Y122" s="2"/>
      <c r="Z122" s="1"/>
      <c r="AA122" s="1" t="s">
        <v>6</v>
      </c>
      <c r="AB122" s="1">
        <f>VLOOKUP(AA122,'ZRS Input'!$C$11:$H$22,6,FALSE)</f>
        <v>600</v>
      </c>
      <c r="AC122" s="5">
        <f t="shared" si="115"/>
        <v>59047</v>
      </c>
      <c r="AE122" s="2"/>
      <c r="AF122" s="1"/>
      <c r="AG122" s="1" t="s">
        <v>3</v>
      </c>
      <c r="AH122" s="1">
        <f>VLOOKUP(AG122,'ZRS Input'!$C$11:$H$22,6,FALSE)</f>
        <v>240</v>
      </c>
      <c r="AI122" s="5">
        <f t="shared" si="108"/>
        <v>59017</v>
      </c>
      <c r="AK122" s="2"/>
      <c r="AL122" s="1"/>
      <c r="AM122" s="22" t="s">
        <v>10</v>
      </c>
      <c r="AN122" s="23">
        <f>VLOOKUP(AM122,'ZRS Input'!$C$11:$H$22,6,FALSE)</f>
        <v>810</v>
      </c>
      <c r="AO122" s="34">
        <f t="shared" si="107"/>
        <v>59257</v>
      </c>
      <c r="AQ122" s="2"/>
      <c r="AR122" s="1"/>
      <c r="AS122" s="1" t="s">
        <v>6</v>
      </c>
      <c r="AT122" s="1">
        <f>VLOOKUP(AS122,'ZRS Input'!$C$11:$H$22,6,FALSE)</f>
        <v>600</v>
      </c>
      <c r="AU122" s="5">
        <f>AU121+AT121</f>
        <v>59617</v>
      </c>
      <c r="AW122" s="2"/>
      <c r="AX122" s="1"/>
      <c r="AY122" s="1" t="s">
        <v>13</v>
      </c>
      <c r="AZ122" s="1">
        <f>VLOOKUP(AY122,'ZRS Input'!$C$11:$H$22,6,FALSE)</f>
        <v>750</v>
      </c>
      <c r="BA122" s="5">
        <f t="shared" si="109"/>
        <v>59227</v>
      </c>
      <c r="BC122" s="2"/>
      <c r="BD122" s="1"/>
      <c r="BE122" s="1" t="s">
        <v>1</v>
      </c>
      <c r="BF122" s="1">
        <f>VLOOKUP(BE122,'ZRS Input'!$C$11:$H$22,6,FALSE)</f>
        <v>360</v>
      </c>
      <c r="BG122" s="5">
        <f t="shared" si="114"/>
        <v>59527</v>
      </c>
      <c r="BI122" s="2"/>
      <c r="BJ122" s="1"/>
      <c r="BK122" s="1" t="s">
        <v>1</v>
      </c>
      <c r="BL122" s="1">
        <f>VLOOKUP(BK122,'ZRS Input'!$C$11:$H$22,6,FALSE)</f>
        <v>360</v>
      </c>
      <c r="BM122" s="5">
        <f t="shared" si="116"/>
        <v>59047</v>
      </c>
      <c r="BO122" s="2"/>
      <c r="BP122" s="1"/>
      <c r="BQ122" s="1" t="s">
        <v>5</v>
      </c>
      <c r="BR122" s="1">
        <f>VLOOKUP(BQ122,'ZRS Input'!$C$11:$H$22,6,FALSE)</f>
        <v>570</v>
      </c>
      <c r="BS122" s="5">
        <f t="shared" si="113"/>
        <v>59557</v>
      </c>
    </row>
    <row r="123" spans="1:71" ht="15.5" thickTop="1" thickBot="1" x14ac:dyDescent="0.4">
      <c r="A123" s="2"/>
      <c r="B123" s="1"/>
      <c r="C123" s="21" t="s">
        <v>10</v>
      </c>
      <c r="D123" s="13">
        <f>VLOOKUP(C123,'ZRS Input'!$C$11:$H$22,6,FALSE)</f>
        <v>810</v>
      </c>
      <c r="E123" s="39">
        <f t="shared" si="102"/>
        <v>60427</v>
      </c>
      <c r="G123" s="2"/>
      <c r="H123" s="1"/>
      <c r="I123" s="1" t="s">
        <v>9</v>
      </c>
      <c r="J123" s="1">
        <f>VLOOKUP(I123,'ZRS Input'!$C$11:$H$22,6,FALSE)</f>
        <v>360</v>
      </c>
      <c r="K123" s="5">
        <f t="shared" si="111"/>
        <v>60607</v>
      </c>
      <c r="M123" s="2"/>
      <c r="N123" s="1"/>
      <c r="O123" s="24" t="s">
        <v>9</v>
      </c>
      <c r="P123" s="25">
        <f>VLOOKUP(O123,'ZRS Input'!$C$11:$H$22,6,FALSE)</f>
        <v>360</v>
      </c>
      <c r="Q123" s="36">
        <f t="shared" si="104"/>
        <v>60757</v>
      </c>
      <c r="S123" s="2"/>
      <c r="T123" s="1"/>
      <c r="U123" s="1" t="s">
        <v>9</v>
      </c>
      <c r="V123" s="1">
        <f>VLOOKUP(U123,'ZRS Input'!$C$11:$H$22,6,FALSE)</f>
        <v>360</v>
      </c>
      <c r="W123" s="5">
        <f t="shared" si="112"/>
        <v>60427</v>
      </c>
      <c r="Y123" s="2"/>
      <c r="Z123" s="1"/>
      <c r="AA123" s="1" t="s">
        <v>7</v>
      </c>
      <c r="AB123" s="1">
        <f>VLOOKUP(AA123,'ZRS Input'!$C$11:$H$22,6,FALSE)</f>
        <v>240</v>
      </c>
      <c r="AC123" s="5">
        <f t="shared" si="115"/>
        <v>59647</v>
      </c>
      <c r="AE123" s="2"/>
      <c r="AF123" s="1"/>
      <c r="AG123" s="14" t="s">
        <v>9</v>
      </c>
      <c r="AH123" s="15">
        <f>VLOOKUP(AG123,'ZRS Input'!$C$11:$H$22,6,FALSE)</f>
        <v>360</v>
      </c>
      <c r="AI123" s="40">
        <f t="shared" si="108"/>
        <v>59257</v>
      </c>
      <c r="AK123" s="2"/>
      <c r="AL123" s="1"/>
      <c r="AM123" s="24" t="s">
        <v>0</v>
      </c>
      <c r="AN123" s="25">
        <f>VLOOKUP(AM123,'ZRS Input'!$C$11:$H$22,6,FALSE)</f>
        <v>900</v>
      </c>
      <c r="AO123" s="36">
        <f t="shared" si="107"/>
        <v>60067</v>
      </c>
      <c r="AQ123" s="2"/>
      <c r="AR123" s="1"/>
      <c r="AS123" s="1" t="s">
        <v>7</v>
      </c>
      <c r="AT123" s="1">
        <f>VLOOKUP(AS123,'ZRS Input'!$C$11:$H$22,6,FALSE)</f>
        <v>240</v>
      </c>
      <c r="AU123" s="5">
        <f t="shared" ref="AU123:AU133" si="117">AU122+AT122</f>
        <v>60217</v>
      </c>
      <c r="AW123" s="2"/>
      <c r="AX123" s="1"/>
      <c r="AY123" s="27" t="s">
        <v>0</v>
      </c>
      <c r="AZ123" s="28">
        <f>VLOOKUP(AY123,'ZRS Input'!$C$11:$H$22,6,FALSE)</f>
        <v>900</v>
      </c>
      <c r="BA123" s="37">
        <f t="shared" si="109"/>
        <v>59977</v>
      </c>
      <c r="BC123" s="2"/>
      <c r="BD123" s="1"/>
      <c r="BE123" s="1" t="s">
        <v>2</v>
      </c>
      <c r="BF123" s="1">
        <f>VLOOKUP(BE123,'ZRS Input'!$C$11:$H$22,6,FALSE)</f>
        <v>450</v>
      </c>
      <c r="BG123" s="5">
        <f t="shared" si="114"/>
        <v>59887</v>
      </c>
      <c r="BI123" s="2"/>
      <c r="BJ123" s="1"/>
      <c r="BK123" s="1" t="s">
        <v>2</v>
      </c>
      <c r="BL123" s="1">
        <f>VLOOKUP(BK123,'ZRS Input'!$C$11:$H$22,6,FALSE)</f>
        <v>450</v>
      </c>
      <c r="BM123" s="5">
        <f t="shared" si="116"/>
        <v>59407</v>
      </c>
      <c r="BO123" s="2"/>
      <c r="BP123" s="1"/>
      <c r="BQ123" s="1" t="s">
        <v>6</v>
      </c>
      <c r="BR123" s="1">
        <f>VLOOKUP(BQ123,'ZRS Input'!$C$11:$H$22,6,FALSE)</f>
        <v>600</v>
      </c>
      <c r="BS123" s="5">
        <f t="shared" si="113"/>
        <v>60127</v>
      </c>
    </row>
    <row r="124" spans="1:71" s="4" customFormat="1" ht="15.5" thickTop="1" thickBot="1" x14ac:dyDescent="0.4">
      <c r="A124" s="32" t="s">
        <v>0</v>
      </c>
      <c r="B124" s="18">
        <f>VLOOKUP(A124,'ZRS Input'!$C$11:$H$22,4,FALSE)</f>
        <v>10800</v>
      </c>
      <c r="C124" s="18" t="s">
        <v>0</v>
      </c>
      <c r="D124" s="18">
        <f>VLOOKUP(C124,'ZRS Input'!$C$11:$H$22,6,FALSE)</f>
        <v>900</v>
      </c>
      <c r="E124" s="33">
        <f>E105+B105</f>
        <v>60847</v>
      </c>
      <c r="G124" s="2"/>
      <c r="H124" s="1"/>
      <c r="I124" s="1" t="s">
        <v>10</v>
      </c>
      <c r="J124" s="1">
        <f>VLOOKUP(I124,'ZRS Input'!$C$11:$H$22,6,FALSE)</f>
        <v>810</v>
      </c>
      <c r="K124" s="5">
        <f t="shared" si="111"/>
        <v>60967</v>
      </c>
      <c r="M124" s="2"/>
      <c r="N124" s="1"/>
      <c r="O124" s="24" t="s">
        <v>10</v>
      </c>
      <c r="P124" s="25">
        <f>VLOOKUP(O124,'ZRS Input'!$C$11:$H$22,6,FALSE)</f>
        <v>810</v>
      </c>
      <c r="Q124" s="36">
        <f t="shared" si="104"/>
        <v>61117</v>
      </c>
      <c r="S124" s="2" t="s">
        <v>2</v>
      </c>
      <c r="T124" s="1">
        <f>VLOOKUP(S124,'ZRS Input'!$C$11:$H$22,4,FALSE)</f>
        <v>5400</v>
      </c>
      <c r="U124" s="1" t="s">
        <v>2</v>
      </c>
      <c r="V124" s="1">
        <f>VLOOKUP(U124,'ZRS Input'!$C$11:$H$22,6,FALSE)</f>
        <v>450</v>
      </c>
      <c r="W124" s="5">
        <f>W114+T114</f>
        <v>60487</v>
      </c>
      <c r="Y124" s="32" t="s">
        <v>4</v>
      </c>
      <c r="Z124" s="18">
        <f>VLOOKUP(Y124,'ZRS Input'!$C$11:$H$22,4,FALSE)</f>
        <v>7200</v>
      </c>
      <c r="AA124" s="18" t="s">
        <v>4</v>
      </c>
      <c r="AB124" s="18">
        <f>VLOOKUP(AA124,'ZRS Input'!$C$11:$H$22,6,FALSE)</f>
        <v>600</v>
      </c>
      <c r="AC124" s="33">
        <f>AC118+Z118</f>
        <v>59767</v>
      </c>
      <c r="AE124" s="2"/>
      <c r="AF124" s="1"/>
      <c r="AG124" s="16" t="s">
        <v>10</v>
      </c>
      <c r="AH124" s="17">
        <f>VLOOKUP(AG124,'ZRS Input'!$C$11:$H$22,6,FALSE)</f>
        <v>810</v>
      </c>
      <c r="AI124" s="44">
        <f t="shared" si="108"/>
        <v>59617</v>
      </c>
      <c r="AK124" s="2"/>
      <c r="AL124" s="1"/>
      <c r="AM124" s="24" t="s">
        <v>1</v>
      </c>
      <c r="AN124" s="25">
        <f>VLOOKUP(AM124,'ZRS Input'!$C$11:$H$22,6,FALSE)</f>
        <v>360</v>
      </c>
      <c r="AO124" s="36">
        <f t="shared" si="107"/>
        <v>60967</v>
      </c>
      <c r="AQ124" s="2"/>
      <c r="AR124" s="1"/>
      <c r="AS124" s="1" t="s">
        <v>8</v>
      </c>
      <c r="AT124" s="1">
        <f>VLOOKUP(AS124,'ZRS Input'!$C$11:$H$22,6,FALSE)</f>
        <v>450</v>
      </c>
      <c r="AU124" s="5">
        <f t="shared" si="117"/>
        <v>60457</v>
      </c>
      <c r="AW124" s="32" t="s">
        <v>6</v>
      </c>
      <c r="AX124" s="18">
        <f>VLOOKUP(AW124,'ZRS Input'!$C$11:$H$22,4,FALSE)</f>
        <v>7200</v>
      </c>
      <c r="AY124" s="18" t="s">
        <v>6</v>
      </c>
      <c r="AZ124" s="18">
        <f>VLOOKUP(AY124,'ZRS Input'!$C$11:$H$22,6,FALSE)</f>
        <v>600</v>
      </c>
      <c r="BA124" s="33">
        <f>BA111+AX111</f>
        <v>60487</v>
      </c>
      <c r="BC124" s="2"/>
      <c r="BD124" s="1"/>
      <c r="BE124" s="1" t="s">
        <v>3</v>
      </c>
      <c r="BF124" s="1">
        <f>VLOOKUP(BE124,'ZRS Input'!$C$11:$H$22,6,FALSE)</f>
        <v>240</v>
      </c>
      <c r="BG124" s="5">
        <f t="shared" si="114"/>
        <v>60337</v>
      </c>
      <c r="BI124" s="2"/>
      <c r="BJ124" s="1"/>
      <c r="BK124" s="1" t="s">
        <v>3</v>
      </c>
      <c r="BL124" s="1">
        <f>VLOOKUP(BK124,'ZRS Input'!$C$11:$H$22,6,FALSE)</f>
        <v>240</v>
      </c>
      <c r="BM124" s="5">
        <f t="shared" si="116"/>
        <v>59857</v>
      </c>
      <c r="BO124" s="2"/>
      <c r="BP124" s="1"/>
      <c r="BQ124" s="1" t="s">
        <v>7</v>
      </c>
      <c r="BR124" s="1">
        <f>VLOOKUP(BQ124,'ZRS Input'!$C$11:$H$22,6,FALSE)</f>
        <v>240</v>
      </c>
      <c r="BS124" s="5">
        <f t="shared" si="113"/>
        <v>60727</v>
      </c>
    </row>
    <row r="125" spans="1:71" ht="15" thickTop="1" x14ac:dyDescent="0.35">
      <c r="A125" s="2"/>
      <c r="B125" s="1"/>
      <c r="C125" s="1" t="s">
        <v>1</v>
      </c>
      <c r="D125" s="1">
        <f>VLOOKUP(C125,'ZRS Input'!$C$11:$H$22,6,FALSE)</f>
        <v>360</v>
      </c>
      <c r="E125" s="5">
        <f>E124+D124</f>
        <v>61747</v>
      </c>
      <c r="G125" s="2"/>
      <c r="H125" s="1"/>
      <c r="I125" s="22" t="s">
        <v>5</v>
      </c>
      <c r="J125" s="23">
        <f>VLOOKUP(I125,'ZRS Input'!$C$11:$H$22,6,FALSE)</f>
        <v>570</v>
      </c>
      <c r="K125" s="34">
        <f t="shared" si="111"/>
        <v>61777</v>
      </c>
      <c r="M125" s="2"/>
      <c r="N125" s="1"/>
      <c r="O125" s="24" t="s">
        <v>0</v>
      </c>
      <c r="P125" s="25">
        <f>VLOOKUP(O125,'ZRS Input'!$C$11:$H$22,6,FALSE)</f>
        <v>900</v>
      </c>
      <c r="Q125" s="36">
        <f t="shared" si="104"/>
        <v>61927</v>
      </c>
      <c r="S125" s="2"/>
      <c r="T125" s="1"/>
      <c r="U125" s="1" t="s">
        <v>3</v>
      </c>
      <c r="V125" s="1">
        <f>VLOOKUP(U125,'ZRS Input'!$C$11:$H$22,6,FALSE)</f>
        <v>240</v>
      </c>
      <c r="W125" s="5">
        <f>W124+V124</f>
        <v>60937</v>
      </c>
      <c r="Y125" s="2"/>
      <c r="Z125" s="1"/>
      <c r="AA125" s="1" t="s">
        <v>13</v>
      </c>
      <c r="AB125" s="1">
        <f>VLOOKUP(AA125,'ZRS Input'!$C$11:$H$22,6,FALSE)</f>
        <v>750</v>
      </c>
      <c r="AC125" s="5">
        <f>AC124+AB124</f>
        <v>60367</v>
      </c>
      <c r="AE125" s="32" t="s">
        <v>13</v>
      </c>
      <c r="AF125" s="18">
        <f>VLOOKUP(AE125,'ZRS Input'!$C$11:$H$22,4,FALSE)</f>
        <v>9000</v>
      </c>
      <c r="AG125" s="18" t="s">
        <v>13</v>
      </c>
      <c r="AH125" s="18">
        <f>VLOOKUP(AG125,'ZRS Input'!$C$11:$H$22,6,FALSE)</f>
        <v>750</v>
      </c>
      <c r="AI125" s="33">
        <f>AI111+AF111</f>
        <v>60127</v>
      </c>
      <c r="AK125" s="2"/>
      <c r="AL125" s="1"/>
      <c r="AM125" s="24" t="s">
        <v>2</v>
      </c>
      <c r="AN125" s="25">
        <f>VLOOKUP(AM125,'ZRS Input'!$C$11:$H$22,6,FALSE)</f>
        <v>450</v>
      </c>
      <c r="AO125" s="36">
        <f t="shared" si="107"/>
        <v>61327</v>
      </c>
      <c r="AQ125" s="2"/>
      <c r="AR125" s="1"/>
      <c r="AS125" s="1" t="s">
        <v>9</v>
      </c>
      <c r="AT125" s="1">
        <f>VLOOKUP(AS125,'ZRS Input'!$C$11:$H$22,6,FALSE)</f>
        <v>360</v>
      </c>
      <c r="AU125" s="5">
        <f t="shared" si="117"/>
        <v>60907</v>
      </c>
      <c r="AW125" s="2"/>
      <c r="AX125" s="1"/>
      <c r="AY125" s="1" t="s">
        <v>7</v>
      </c>
      <c r="AZ125" s="1">
        <f>VLOOKUP(AY125,'ZRS Input'!$C$11:$H$22,6,FALSE)</f>
        <v>240</v>
      </c>
      <c r="BA125" s="5">
        <f>BA124+AZ124</f>
        <v>61087</v>
      </c>
      <c r="BC125" s="2"/>
      <c r="BD125" s="1"/>
      <c r="BE125" s="1" t="s">
        <v>4</v>
      </c>
      <c r="BF125" s="1">
        <f>VLOOKUP(BE125,'ZRS Input'!$C$11:$H$22,6,FALSE)</f>
        <v>600</v>
      </c>
      <c r="BG125" s="5">
        <f t="shared" si="114"/>
        <v>60577</v>
      </c>
      <c r="BI125" s="2"/>
      <c r="BJ125" s="1"/>
      <c r="BK125" s="1" t="s">
        <v>4</v>
      </c>
      <c r="BL125" s="1">
        <f>VLOOKUP(BK125,'ZRS Input'!$C$11:$H$22,6,FALSE)</f>
        <v>600</v>
      </c>
      <c r="BM125" s="5">
        <f t="shared" si="116"/>
        <v>60097</v>
      </c>
      <c r="BO125" s="2"/>
      <c r="BP125" s="1"/>
      <c r="BQ125" s="1" t="s">
        <v>8</v>
      </c>
      <c r="BR125" s="1">
        <f>VLOOKUP(BQ125,'ZRS Input'!$C$11:$H$22,6,FALSE)</f>
        <v>450</v>
      </c>
      <c r="BS125" s="5">
        <f t="shared" si="113"/>
        <v>60967</v>
      </c>
    </row>
    <row r="126" spans="1:71" ht="15" thickBot="1" x14ac:dyDescent="0.4">
      <c r="A126" s="2"/>
      <c r="B126" s="1"/>
      <c r="C126" s="1" t="s">
        <v>2</v>
      </c>
      <c r="D126" s="1">
        <f>VLOOKUP(C126,'ZRS Input'!$C$11:$H$22,6,FALSE)</f>
        <v>450</v>
      </c>
      <c r="E126" s="5">
        <f t="shared" ref="E126:E144" si="118">E125+D125</f>
        <v>62107</v>
      </c>
      <c r="G126" s="2"/>
      <c r="H126" s="1"/>
      <c r="I126" s="24" t="s">
        <v>6</v>
      </c>
      <c r="J126" s="25">
        <f>VLOOKUP(I126,'ZRS Input'!$C$11:$H$22,6,FALSE)</f>
        <v>600</v>
      </c>
      <c r="K126" s="36">
        <f t="shared" si="111"/>
        <v>62347</v>
      </c>
      <c r="M126" s="2"/>
      <c r="N126" s="1"/>
      <c r="O126" s="24" t="s">
        <v>1</v>
      </c>
      <c r="P126" s="25">
        <f>VLOOKUP(O126,'ZRS Input'!$C$11:$H$22,6,FALSE)</f>
        <v>360</v>
      </c>
      <c r="Q126" s="36">
        <f t="shared" si="104"/>
        <v>62827</v>
      </c>
      <c r="S126" s="2"/>
      <c r="T126" s="1"/>
      <c r="U126" s="1" t="s">
        <v>4</v>
      </c>
      <c r="V126" s="1">
        <f>VLOOKUP(U126,'ZRS Input'!$C$11:$H$22,6,FALSE)</f>
        <v>600</v>
      </c>
      <c r="W126" s="5">
        <f t="shared" ref="W126:W134" si="119">W125+V125</f>
        <v>61177</v>
      </c>
      <c r="Y126" s="2"/>
      <c r="Z126" s="1"/>
      <c r="AA126" s="1" t="s">
        <v>5</v>
      </c>
      <c r="AB126" s="1">
        <f>VLOOKUP(AA126,'ZRS Input'!$C$11:$H$22,6,FALSE)</f>
        <v>570</v>
      </c>
      <c r="AC126" s="5">
        <f t="shared" ref="AC126:AC137" si="120">AC125+AB125</f>
        <v>61117</v>
      </c>
      <c r="AE126" s="2"/>
      <c r="AF126" s="1"/>
      <c r="AG126" s="1" t="s">
        <v>5</v>
      </c>
      <c r="AH126" s="1">
        <f>VLOOKUP(AG126,'ZRS Input'!$C$11:$H$22,6,FALSE)</f>
        <v>570</v>
      </c>
      <c r="AI126" s="5">
        <f>AI125+AH125</f>
        <v>60877</v>
      </c>
      <c r="AK126" s="2"/>
      <c r="AL126" s="1"/>
      <c r="AM126" s="12" t="s">
        <v>3</v>
      </c>
      <c r="AN126" s="26">
        <f>VLOOKUP(AM126,'ZRS Input'!$C$11:$H$22,6,FALSE)</f>
        <v>240</v>
      </c>
      <c r="AO126" s="35">
        <f t="shared" si="107"/>
        <v>61777</v>
      </c>
      <c r="AQ126" s="2"/>
      <c r="AR126" s="1"/>
      <c r="AS126" s="1" t="s">
        <v>10</v>
      </c>
      <c r="AT126" s="1">
        <f>VLOOKUP(AS126,'ZRS Input'!$C$11:$H$22,6,FALSE)</f>
        <v>810</v>
      </c>
      <c r="AU126" s="5">
        <f t="shared" si="117"/>
        <v>61267</v>
      </c>
      <c r="AW126" s="2"/>
      <c r="AX126" s="1"/>
      <c r="AY126" s="1" t="s">
        <v>8</v>
      </c>
      <c r="AZ126" s="1">
        <f>VLOOKUP(AY126,'ZRS Input'!$C$11:$H$22,6,FALSE)</f>
        <v>450</v>
      </c>
      <c r="BA126" s="5">
        <f t="shared" ref="BA126:BA138" si="121">BA125+AZ125</f>
        <v>61327</v>
      </c>
      <c r="BC126" s="2"/>
      <c r="BD126" s="1"/>
      <c r="BE126" s="1" t="s">
        <v>13</v>
      </c>
      <c r="BF126" s="1">
        <f>VLOOKUP(BE126,'ZRS Input'!$C$11:$H$22,6,FALSE)</f>
        <v>750</v>
      </c>
      <c r="BG126" s="5">
        <f t="shared" si="114"/>
        <v>61177</v>
      </c>
      <c r="BI126" s="2"/>
      <c r="BJ126" s="1"/>
      <c r="BK126" s="1" t="s">
        <v>13</v>
      </c>
      <c r="BL126" s="1">
        <f>VLOOKUP(BK126,'ZRS Input'!$C$11:$H$22,6,FALSE)</f>
        <v>750</v>
      </c>
      <c r="BM126" s="5">
        <f t="shared" si="116"/>
        <v>60697</v>
      </c>
      <c r="BO126" s="2"/>
      <c r="BP126" s="1"/>
      <c r="BQ126" s="1" t="s">
        <v>9</v>
      </c>
      <c r="BR126" s="1">
        <f>VLOOKUP(BQ126,'ZRS Input'!$C$11:$H$22,6,FALSE)</f>
        <v>360</v>
      </c>
      <c r="BS126" s="5">
        <f t="shared" si="113"/>
        <v>61417</v>
      </c>
    </row>
    <row r="127" spans="1:71" ht="15.5" thickTop="1" thickBot="1" x14ac:dyDescent="0.4">
      <c r="A127" s="2"/>
      <c r="B127" s="1"/>
      <c r="C127" s="1" t="s">
        <v>3</v>
      </c>
      <c r="D127" s="1">
        <f>VLOOKUP(C127,'ZRS Input'!$C$11:$H$22,6,FALSE)</f>
        <v>240</v>
      </c>
      <c r="E127" s="5">
        <f t="shared" si="118"/>
        <v>62557</v>
      </c>
      <c r="G127" s="2"/>
      <c r="H127" s="1"/>
      <c r="I127" s="24" t="s">
        <v>7</v>
      </c>
      <c r="J127" s="25">
        <f>VLOOKUP(I127,'ZRS Input'!$C$11:$H$22,6,FALSE)</f>
        <v>240</v>
      </c>
      <c r="K127" s="36">
        <f t="shared" si="111"/>
        <v>62947</v>
      </c>
      <c r="M127" s="2"/>
      <c r="N127" s="1"/>
      <c r="O127" s="12" t="s">
        <v>2</v>
      </c>
      <c r="P127" s="26">
        <f>VLOOKUP(O127,'ZRS Input'!$C$11:$H$22,6,FALSE)</f>
        <v>450</v>
      </c>
      <c r="Q127" s="35">
        <f t="shared" si="104"/>
        <v>63187</v>
      </c>
      <c r="S127" s="2"/>
      <c r="T127" s="1"/>
      <c r="U127" s="1" t="s">
        <v>13</v>
      </c>
      <c r="V127" s="1">
        <f>VLOOKUP(U127,'ZRS Input'!$C$11:$H$22,6,FALSE)</f>
        <v>750</v>
      </c>
      <c r="W127" s="5">
        <f t="shared" si="119"/>
        <v>61777</v>
      </c>
      <c r="Y127" s="2"/>
      <c r="Z127" s="1"/>
      <c r="AA127" s="1" t="s">
        <v>6</v>
      </c>
      <c r="AB127" s="1">
        <f>VLOOKUP(AA127,'ZRS Input'!$C$11:$H$22,6,FALSE)</f>
        <v>600</v>
      </c>
      <c r="AC127" s="5">
        <f t="shared" si="120"/>
        <v>61687</v>
      </c>
      <c r="AE127" s="2"/>
      <c r="AF127" s="1"/>
      <c r="AG127" s="1" t="s">
        <v>6</v>
      </c>
      <c r="AH127" s="1">
        <f>VLOOKUP(AG127,'ZRS Input'!$C$11:$H$22,6,FALSE)</f>
        <v>600</v>
      </c>
      <c r="AI127" s="5">
        <f t="shared" ref="AI127:AI141" si="122">AI126+AH126</f>
        <v>61447</v>
      </c>
      <c r="AK127" s="32" t="s">
        <v>5</v>
      </c>
      <c r="AL127" s="18">
        <f>VLOOKUP(AK127,'ZRS Input'!$C$11:$H$22,4,FALSE)</f>
        <v>6840</v>
      </c>
      <c r="AM127" s="18" t="s">
        <v>5</v>
      </c>
      <c r="AN127" s="18">
        <f>VLOOKUP(AM127,'ZRS Input'!$C$11:$H$22,6,FALSE)</f>
        <v>570</v>
      </c>
      <c r="AO127" s="33">
        <f>AO110+AL110</f>
        <v>61927</v>
      </c>
      <c r="AQ127" s="2"/>
      <c r="AR127" s="1"/>
      <c r="AS127" s="1" t="s">
        <v>0</v>
      </c>
      <c r="AT127" s="1">
        <f>VLOOKUP(AS127,'ZRS Input'!$C$11:$H$22,6,FALSE)</f>
        <v>900</v>
      </c>
      <c r="AU127" s="5">
        <f t="shared" si="117"/>
        <v>62077</v>
      </c>
      <c r="AW127" s="2"/>
      <c r="AX127" s="1"/>
      <c r="AY127" s="1" t="s">
        <v>9</v>
      </c>
      <c r="AZ127" s="1">
        <f>VLOOKUP(AY127,'ZRS Input'!$C$11:$H$22,6,FALSE)</f>
        <v>360</v>
      </c>
      <c r="BA127" s="5">
        <f t="shared" si="121"/>
        <v>61777</v>
      </c>
      <c r="BC127" s="2"/>
      <c r="BD127" s="1"/>
      <c r="BE127" s="1" t="s">
        <v>5</v>
      </c>
      <c r="BF127" s="1">
        <f>VLOOKUP(BE127,'ZRS Input'!$C$11:$H$22,6,FALSE)</f>
        <v>570</v>
      </c>
      <c r="BG127" s="5">
        <f t="shared" si="114"/>
        <v>61927</v>
      </c>
      <c r="BI127" s="2"/>
      <c r="BJ127" s="1"/>
      <c r="BK127" s="1" t="s">
        <v>5</v>
      </c>
      <c r="BL127" s="1">
        <f>VLOOKUP(BK127,'ZRS Input'!$C$11:$H$22,6,FALSE)</f>
        <v>570</v>
      </c>
      <c r="BM127" s="5">
        <f t="shared" si="116"/>
        <v>61447</v>
      </c>
      <c r="BO127" s="2"/>
      <c r="BP127" s="1"/>
      <c r="BQ127" s="19" t="s">
        <v>13</v>
      </c>
      <c r="BR127" s="11">
        <f>VLOOKUP(BQ127,'ZRS Input'!$C$11:$H$22,6,FALSE)</f>
        <v>750</v>
      </c>
      <c r="BS127" s="38">
        <f t="shared" si="113"/>
        <v>61777</v>
      </c>
    </row>
    <row r="128" spans="1:71" ht="15" thickTop="1" x14ac:dyDescent="0.35">
      <c r="A128" s="2"/>
      <c r="B128" s="1"/>
      <c r="C128" s="1" t="s">
        <v>4</v>
      </c>
      <c r="D128" s="1">
        <f>VLOOKUP(C128,'ZRS Input'!$C$11:$H$22,6,FALSE)</f>
        <v>600</v>
      </c>
      <c r="E128" s="5">
        <f t="shared" si="118"/>
        <v>62797</v>
      </c>
      <c r="G128" s="2"/>
      <c r="H128" s="1"/>
      <c r="I128" s="24" t="s">
        <v>8</v>
      </c>
      <c r="J128" s="25">
        <f>VLOOKUP(I128,'ZRS Input'!$C$11:$H$22,6,FALSE)</f>
        <v>450</v>
      </c>
      <c r="K128" s="36">
        <f t="shared" si="111"/>
        <v>63187</v>
      </c>
      <c r="M128" s="32" t="s">
        <v>1</v>
      </c>
      <c r="N128" s="18">
        <f>VLOOKUP(M128,'ZRS Input'!$C$11:$H$22,4,FALSE)</f>
        <v>4320</v>
      </c>
      <c r="O128" s="18" t="s">
        <v>1</v>
      </c>
      <c r="P128" s="18">
        <f>VLOOKUP(O128,'ZRS Input'!$C$11:$H$22,6,FALSE)</f>
        <v>360</v>
      </c>
      <c r="Q128" s="33">
        <f>Q107+N107</f>
        <v>63367</v>
      </c>
      <c r="S128" s="2"/>
      <c r="T128" s="1"/>
      <c r="U128" s="1" t="s">
        <v>5</v>
      </c>
      <c r="V128" s="1">
        <f>VLOOKUP(U128,'ZRS Input'!$C$11:$H$22,6,FALSE)</f>
        <v>570</v>
      </c>
      <c r="W128" s="5">
        <f t="shared" si="119"/>
        <v>62527</v>
      </c>
      <c r="Y128" s="2"/>
      <c r="Z128" s="1"/>
      <c r="AA128" s="1" t="s">
        <v>7</v>
      </c>
      <c r="AB128" s="1">
        <f>VLOOKUP(AA128,'ZRS Input'!$C$11:$H$22,6,FALSE)</f>
        <v>240</v>
      </c>
      <c r="AC128" s="5">
        <f t="shared" si="120"/>
        <v>62287</v>
      </c>
      <c r="AE128" s="2"/>
      <c r="AF128" s="1"/>
      <c r="AG128" s="1" t="s">
        <v>7</v>
      </c>
      <c r="AH128" s="1">
        <f>VLOOKUP(AG128,'ZRS Input'!$C$11:$H$22,6,FALSE)</f>
        <v>240</v>
      </c>
      <c r="AI128" s="5">
        <f t="shared" si="122"/>
        <v>62047</v>
      </c>
      <c r="AK128" s="2"/>
      <c r="AL128" s="1"/>
      <c r="AM128" s="1" t="s">
        <v>6</v>
      </c>
      <c r="AN128" s="1">
        <f>VLOOKUP(AM128,'ZRS Input'!$C$11:$H$22,6,FALSE)</f>
        <v>600</v>
      </c>
      <c r="AO128" s="5">
        <f>AO127+AN127</f>
        <v>62497</v>
      </c>
      <c r="AQ128" s="2"/>
      <c r="AR128" s="1"/>
      <c r="AS128" s="1" t="s">
        <v>1</v>
      </c>
      <c r="AT128" s="1">
        <f>VLOOKUP(AS128,'ZRS Input'!$C$11:$H$22,6,FALSE)</f>
        <v>360</v>
      </c>
      <c r="AU128" s="5">
        <f t="shared" si="117"/>
        <v>62977</v>
      </c>
      <c r="AW128" s="2"/>
      <c r="AX128" s="1"/>
      <c r="AY128" s="1" t="s">
        <v>10</v>
      </c>
      <c r="AZ128" s="1">
        <f>VLOOKUP(AY128,'ZRS Input'!$C$11:$H$22,6,FALSE)</f>
        <v>810</v>
      </c>
      <c r="BA128" s="5">
        <f t="shared" si="121"/>
        <v>62137</v>
      </c>
      <c r="BC128" s="2"/>
      <c r="BD128" s="1"/>
      <c r="BE128" s="19" t="s">
        <v>1</v>
      </c>
      <c r="BF128" s="11">
        <f>VLOOKUP(BE128,'ZRS Input'!$C$11:$H$22,6,FALSE)</f>
        <v>360</v>
      </c>
      <c r="BG128" s="38">
        <f t="shared" si="114"/>
        <v>62497</v>
      </c>
      <c r="BI128" s="32" t="s">
        <v>9</v>
      </c>
      <c r="BJ128" s="18">
        <f>VLOOKUP(BI128,'ZRS Input'!$C$11:$H$22,4,FALSE)</f>
        <v>4320</v>
      </c>
      <c r="BK128" s="18" t="s">
        <v>9</v>
      </c>
      <c r="BL128" s="18">
        <f>VLOOKUP(BK128,'ZRS Input'!$C$11:$H$22,6,FALSE)</f>
        <v>360</v>
      </c>
      <c r="BM128" s="33">
        <f>BM118+BJ118</f>
        <v>61927</v>
      </c>
      <c r="BO128" s="2"/>
      <c r="BP128" s="1"/>
      <c r="BQ128" s="20" t="s">
        <v>5</v>
      </c>
      <c r="BR128" s="1">
        <f>VLOOKUP(BQ128,'ZRS Input'!$C$11:$H$22,6,FALSE)</f>
        <v>570</v>
      </c>
      <c r="BS128" s="5">
        <f t="shared" si="113"/>
        <v>62527</v>
      </c>
    </row>
    <row r="129" spans="1:71" x14ac:dyDescent="0.35">
      <c r="A129" s="2"/>
      <c r="B129" s="1"/>
      <c r="C129" s="1" t="s">
        <v>13</v>
      </c>
      <c r="D129" s="1">
        <f>VLOOKUP(C129,'ZRS Input'!$C$11:$H$22,6,FALSE)</f>
        <v>750</v>
      </c>
      <c r="E129" s="5">
        <f t="shared" si="118"/>
        <v>63397</v>
      </c>
      <c r="G129" s="2"/>
      <c r="H129" s="1"/>
      <c r="I129" s="24" t="s">
        <v>9</v>
      </c>
      <c r="J129" s="25">
        <f>VLOOKUP(I129,'ZRS Input'!$C$11:$H$22,6,FALSE)</f>
        <v>360</v>
      </c>
      <c r="K129" s="36">
        <f t="shared" si="111"/>
        <v>63637</v>
      </c>
      <c r="M129" s="2"/>
      <c r="N129" s="1"/>
      <c r="O129" s="1" t="s">
        <v>2</v>
      </c>
      <c r="P129" s="1">
        <f>VLOOKUP(O129,'ZRS Input'!$C$11:$H$22,6,FALSE)</f>
        <v>450</v>
      </c>
      <c r="Q129" s="5">
        <f>Q128+P128</f>
        <v>63727</v>
      </c>
      <c r="S129" s="2"/>
      <c r="T129" s="1"/>
      <c r="U129" s="1" t="s">
        <v>6</v>
      </c>
      <c r="V129" s="1">
        <f>VLOOKUP(U129,'ZRS Input'!$C$11:$H$22,6,FALSE)</f>
        <v>600</v>
      </c>
      <c r="W129" s="5">
        <f t="shared" si="119"/>
        <v>63097</v>
      </c>
      <c r="Y129" s="2"/>
      <c r="Z129" s="1"/>
      <c r="AA129" s="1" t="s">
        <v>8</v>
      </c>
      <c r="AB129" s="1">
        <f>VLOOKUP(AA129,'ZRS Input'!$C$11:$H$22,6,FALSE)</f>
        <v>450</v>
      </c>
      <c r="AC129" s="5">
        <f t="shared" si="120"/>
        <v>62527</v>
      </c>
      <c r="AE129" s="2"/>
      <c r="AF129" s="1"/>
      <c r="AG129" s="1" t="s">
        <v>8</v>
      </c>
      <c r="AH129" s="1">
        <f>VLOOKUP(AG129,'ZRS Input'!$C$11:$H$22,6,FALSE)</f>
        <v>450</v>
      </c>
      <c r="AI129" s="5">
        <f t="shared" si="122"/>
        <v>62287</v>
      </c>
      <c r="AK129" s="2"/>
      <c r="AL129" s="1"/>
      <c r="AM129" s="1" t="s">
        <v>7</v>
      </c>
      <c r="AN129" s="1">
        <f>VLOOKUP(AM129,'ZRS Input'!$C$11:$H$22,6,FALSE)</f>
        <v>240</v>
      </c>
      <c r="AO129" s="5">
        <f t="shared" ref="AO129:AO139" si="123">AO128+AN128</f>
        <v>63097</v>
      </c>
      <c r="AQ129" s="2"/>
      <c r="AR129" s="1"/>
      <c r="AS129" s="1" t="s">
        <v>2</v>
      </c>
      <c r="AT129" s="1">
        <f>VLOOKUP(AS129,'ZRS Input'!$C$11:$H$22,6,FALSE)</f>
        <v>450</v>
      </c>
      <c r="AU129" s="5">
        <f t="shared" si="117"/>
        <v>63337</v>
      </c>
      <c r="AW129" s="2"/>
      <c r="AX129" s="1"/>
      <c r="AY129" s="1" t="s">
        <v>0</v>
      </c>
      <c r="AZ129" s="1">
        <f>VLOOKUP(AY129,'ZRS Input'!$C$11:$H$22,6,FALSE)</f>
        <v>900</v>
      </c>
      <c r="BA129" s="5">
        <f t="shared" si="121"/>
        <v>62947</v>
      </c>
      <c r="BC129" s="2"/>
      <c r="BD129" s="1"/>
      <c r="BE129" s="20" t="s">
        <v>2</v>
      </c>
      <c r="BF129" s="1">
        <f>VLOOKUP(BE129,'ZRS Input'!$C$11:$H$22,6,FALSE)</f>
        <v>450</v>
      </c>
      <c r="BG129" s="5">
        <f t="shared" si="114"/>
        <v>62857</v>
      </c>
      <c r="BI129" s="2"/>
      <c r="BJ129" s="1"/>
      <c r="BK129" s="1" t="s">
        <v>10</v>
      </c>
      <c r="BL129" s="1">
        <f>VLOOKUP(BK129,'ZRS Input'!$C$11:$H$22,6,FALSE)</f>
        <v>810</v>
      </c>
      <c r="BM129" s="5">
        <f>BM128+BL128</f>
        <v>62287</v>
      </c>
      <c r="BO129" s="2"/>
      <c r="BP129" s="1"/>
      <c r="BQ129" s="20" t="s">
        <v>6</v>
      </c>
      <c r="BR129" s="1">
        <f>VLOOKUP(BQ129,'ZRS Input'!$C$11:$H$22,6,FALSE)</f>
        <v>600</v>
      </c>
      <c r="BS129" s="5">
        <f t="shared" si="113"/>
        <v>63097</v>
      </c>
    </row>
    <row r="130" spans="1:71" ht="15" thickBot="1" x14ac:dyDescent="0.4">
      <c r="A130" s="2"/>
      <c r="B130" s="1"/>
      <c r="C130" s="1" t="s">
        <v>5</v>
      </c>
      <c r="D130" s="1">
        <f>VLOOKUP(C130,'ZRS Input'!$C$11:$H$22,6,FALSE)</f>
        <v>570</v>
      </c>
      <c r="E130" s="5">
        <f t="shared" si="118"/>
        <v>64147</v>
      </c>
      <c r="G130" s="2"/>
      <c r="H130" s="1"/>
      <c r="I130" s="24" t="s">
        <v>10</v>
      </c>
      <c r="J130" s="25">
        <f>VLOOKUP(I130,'ZRS Input'!$C$11:$H$22,6,FALSE)</f>
        <v>810</v>
      </c>
      <c r="K130" s="36">
        <f t="shared" si="111"/>
        <v>63997</v>
      </c>
      <c r="M130" s="2"/>
      <c r="N130" s="1"/>
      <c r="O130" s="1" t="s">
        <v>3</v>
      </c>
      <c r="P130" s="1">
        <f>VLOOKUP(O130,'ZRS Input'!$C$11:$H$22,6,FALSE)</f>
        <v>240</v>
      </c>
      <c r="Q130" s="5">
        <f t="shared" ref="Q130:Q137" si="124">Q129+P129</f>
        <v>64177</v>
      </c>
      <c r="S130" s="2"/>
      <c r="T130" s="1"/>
      <c r="U130" s="1" t="s">
        <v>7</v>
      </c>
      <c r="V130" s="1">
        <f>VLOOKUP(U130,'ZRS Input'!$C$11:$H$22,6,FALSE)</f>
        <v>240</v>
      </c>
      <c r="W130" s="5">
        <f t="shared" si="119"/>
        <v>63697</v>
      </c>
      <c r="Y130" s="2"/>
      <c r="Z130" s="1"/>
      <c r="AA130" s="1" t="s">
        <v>9</v>
      </c>
      <c r="AB130" s="1">
        <f>VLOOKUP(AA130,'ZRS Input'!$C$11:$H$22,6,FALSE)</f>
        <v>360</v>
      </c>
      <c r="AC130" s="5">
        <f t="shared" si="120"/>
        <v>62977</v>
      </c>
      <c r="AE130" s="2"/>
      <c r="AF130" s="1"/>
      <c r="AG130" s="1" t="s">
        <v>9</v>
      </c>
      <c r="AH130" s="1">
        <f>VLOOKUP(AG130,'ZRS Input'!$C$11:$H$22,6,FALSE)</f>
        <v>360</v>
      </c>
      <c r="AI130" s="5">
        <f t="shared" si="122"/>
        <v>62737</v>
      </c>
      <c r="AK130" s="2"/>
      <c r="AL130" s="1"/>
      <c r="AM130" s="1" t="s">
        <v>8</v>
      </c>
      <c r="AN130" s="1">
        <f>VLOOKUP(AM130,'ZRS Input'!$C$11:$H$22,6,FALSE)</f>
        <v>450</v>
      </c>
      <c r="AO130" s="5">
        <f t="shared" si="123"/>
        <v>63337</v>
      </c>
      <c r="AQ130" s="2"/>
      <c r="AR130" s="1"/>
      <c r="AS130" s="1" t="s">
        <v>3</v>
      </c>
      <c r="AT130" s="1">
        <f>VLOOKUP(AS130,'ZRS Input'!$C$11:$H$22,6,FALSE)</f>
        <v>240</v>
      </c>
      <c r="AU130" s="5">
        <f t="shared" si="117"/>
        <v>63787</v>
      </c>
      <c r="AW130" s="2"/>
      <c r="AX130" s="1"/>
      <c r="AY130" s="1" t="s">
        <v>1</v>
      </c>
      <c r="AZ130" s="1">
        <f>VLOOKUP(AY130,'ZRS Input'!$C$11:$H$22,6,FALSE)</f>
        <v>360</v>
      </c>
      <c r="BA130" s="5">
        <f t="shared" si="121"/>
        <v>63847</v>
      </c>
      <c r="BC130" s="2"/>
      <c r="BD130" s="1"/>
      <c r="BE130" s="21" t="s">
        <v>3</v>
      </c>
      <c r="BF130" s="13">
        <f>VLOOKUP(BE130,'ZRS Input'!$C$11:$H$22,6,FALSE)</f>
        <v>240</v>
      </c>
      <c r="BG130" s="39">
        <f t="shared" si="114"/>
        <v>63307</v>
      </c>
      <c r="BI130" s="2"/>
      <c r="BJ130" s="1"/>
      <c r="BK130" s="1" t="s">
        <v>0</v>
      </c>
      <c r="BL130" s="1">
        <f>VLOOKUP(BK130,'ZRS Input'!$C$11:$H$22,6,FALSE)</f>
        <v>900</v>
      </c>
      <c r="BM130" s="5">
        <f t="shared" ref="BM130:BM135" si="125">BM129+BL129</f>
        <v>63097</v>
      </c>
      <c r="BO130" s="2"/>
      <c r="BP130" s="1"/>
      <c r="BQ130" s="20" t="s">
        <v>7</v>
      </c>
      <c r="BR130" s="1">
        <f>VLOOKUP(BQ130,'ZRS Input'!$C$11:$H$22,6,FALSE)</f>
        <v>240</v>
      </c>
      <c r="BS130" s="5">
        <f t="shared" si="113"/>
        <v>63697</v>
      </c>
    </row>
    <row r="131" spans="1:71" ht="15" thickTop="1" x14ac:dyDescent="0.35">
      <c r="A131" s="2"/>
      <c r="B131" s="1"/>
      <c r="C131" s="1" t="s">
        <v>6</v>
      </c>
      <c r="D131" s="1">
        <f>VLOOKUP(C131,'ZRS Input'!$C$11:$H$22,6,FALSE)</f>
        <v>600</v>
      </c>
      <c r="E131" s="5">
        <f t="shared" si="118"/>
        <v>64717</v>
      </c>
      <c r="G131" s="2"/>
      <c r="H131" s="1"/>
      <c r="I131" s="24" t="s">
        <v>0</v>
      </c>
      <c r="J131" s="25">
        <f>VLOOKUP(I131,'ZRS Input'!$C$11:$H$22,6,FALSE)</f>
        <v>900</v>
      </c>
      <c r="K131" s="36">
        <f t="shared" si="111"/>
        <v>64807</v>
      </c>
      <c r="M131" s="2"/>
      <c r="N131" s="1"/>
      <c r="O131" s="1" t="s">
        <v>4</v>
      </c>
      <c r="P131" s="1">
        <f>VLOOKUP(O131,'ZRS Input'!$C$11:$H$22,6,FALSE)</f>
        <v>600</v>
      </c>
      <c r="Q131" s="5">
        <f t="shared" si="124"/>
        <v>64417</v>
      </c>
      <c r="S131" s="2"/>
      <c r="T131" s="1"/>
      <c r="U131" s="1" t="s">
        <v>8</v>
      </c>
      <c r="V131" s="1">
        <f>VLOOKUP(U131,'ZRS Input'!$C$11:$H$22,6,FALSE)</f>
        <v>450</v>
      </c>
      <c r="W131" s="5">
        <f t="shared" si="119"/>
        <v>63937</v>
      </c>
      <c r="Y131" s="2"/>
      <c r="Z131" s="1"/>
      <c r="AA131" s="1" t="s">
        <v>10</v>
      </c>
      <c r="AB131" s="1">
        <f>VLOOKUP(AA131,'ZRS Input'!$C$11:$H$22,6,FALSE)</f>
        <v>810</v>
      </c>
      <c r="AC131" s="5">
        <f t="shared" si="120"/>
        <v>63337</v>
      </c>
      <c r="AE131" s="2"/>
      <c r="AF131" s="1"/>
      <c r="AG131" s="1" t="s">
        <v>10</v>
      </c>
      <c r="AH131" s="1">
        <f>VLOOKUP(AG131,'ZRS Input'!$C$11:$H$22,6,FALSE)</f>
        <v>810</v>
      </c>
      <c r="AI131" s="5">
        <f t="shared" si="122"/>
        <v>63097</v>
      </c>
      <c r="AK131" s="2"/>
      <c r="AL131" s="1"/>
      <c r="AM131" s="1" t="s">
        <v>9</v>
      </c>
      <c r="AN131" s="1">
        <f>VLOOKUP(AM131,'ZRS Input'!$C$11:$H$22,6,FALSE)</f>
        <v>360</v>
      </c>
      <c r="AO131" s="5">
        <f t="shared" si="123"/>
        <v>63787</v>
      </c>
      <c r="AQ131" s="2"/>
      <c r="AR131" s="1"/>
      <c r="AS131" s="1" t="s">
        <v>4</v>
      </c>
      <c r="AT131" s="1">
        <f>VLOOKUP(AS131,'ZRS Input'!$C$11:$H$22,6,FALSE)</f>
        <v>600</v>
      </c>
      <c r="AU131" s="5">
        <f t="shared" si="117"/>
        <v>64027</v>
      </c>
      <c r="AW131" s="2"/>
      <c r="AX131" s="1"/>
      <c r="AY131" s="1" t="s">
        <v>2</v>
      </c>
      <c r="AZ131" s="1">
        <f>VLOOKUP(AY131,'ZRS Input'!$C$11:$H$22,6,FALSE)</f>
        <v>450</v>
      </c>
      <c r="BA131" s="5">
        <f t="shared" si="121"/>
        <v>64207</v>
      </c>
      <c r="BC131" s="32" t="s">
        <v>7</v>
      </c>
      <c r="BD131" s="18">
        <f>VLOOKUP(BC131,'ZRS Input'!$C$11:$H$22,4,FALSE)</f>
        <v>2880</v>
      </c>
      <c r="BE131" s="18" t="s">
        <v>7</v>
      </c>
      <c r="BF131" s="18">
        <f>VLOOKUP(BE131,'ZRS Input'!$C$11:$H$22,6,FALSE)</f>
        <v>240</v>
      </c>
      <c r="BG131" s="33">
        <f>BG116+BD116</f>
        <v>63367</v>
      </c>
      <c r="BI131" s="2"/>
      <c r="BJ131" s="1"/>
      <c r="BK131" s="1" t="s">
        <v>1</v>
      </c>
      <c r="BL131" s="1">
        <f>VLOOKUP(BK131,'ZRS Input'!$C$11:$H$22,6,FALSE)</f>
        <v>360</v>
      </c>
      <c r="BM131" s="5">
        <f t="shared" si="125"/>
        <v>63997</v>
      </c>
      <c r="BO131" s="2"/>
      <c r="BP131" s="1"/>
      <c r="BQ131" s="20" t="s">
        <v>8</v>
      </c>
      <c r="BR131" s="1">
        <f>VLOOKUP(BQ131,'ZRS Input'!$C$11:$H$22,6,FALSE)</f>
        <v>450</v>
      </c>
      <c r="BS131" s="5">
        <f t="shared" si="113"/>
        <v>63937</v>
      </c>
    </row>
    <row r="132" spans="1:71" ht="15" thickBot="1" x14ac:dyDescent="0.4">
      <c r="A132" s="2"/>
      <c r="B132" s="1"/>
      <c r="C132" s="1" t="s">
        <v>7</v>
      </c>
      <c r="D132" s="1">
        <f>VLOOKUP(C132,'ZRS Input'!$C$11:$H$22,6,FALSE)</f>
        <v>240</v>
      </c>
      <c r="E132" s="5">
        <f t="shared" si="118"/>
        <v>65317</v>
      </c>
      <c r="G132" s="2"/>
      <c r="H132" s="1"/>
      <c r="I132" s="24" t="s">
        <v>1</v>
      </c>
      <c r="J132" s="25">
        <f>VLOOKUP(I132,'ZRS Input'!$C$11:$H$22,6,FALSE)</f>
        <v>360</v>
      </c>
      <c r="K132" s="36">
        <f t="shared" si="111"/>
        <v>65707</v>
      </c>
      <c r="M132" s="2"/>
      <c r="N132" s="1"/>
      <c r="O132" s="1" t="s">
        <v>13</v>
      </c>
      <c r="P132" s="1">
        <f>VLOOKUP(O132,'ZRS Input'!$C$11:$H$22,6,FALSE)</f>
        <v>750</v>
      </c>
      <c r="Q132" s="5">
        <f t="shared" si="124"/>
        <v>65017</v>
      </c>
      <c r="S132" s="2"/>
      <c r="T132" s="1"/>
      <c r="U132" s="1" t="s">
        <v>9</v>
      </c>
      <c r="V132" s="1">
        <f>VLOOKUP(U132,'ZRS Input'!$C$11:$H$22,6,FALSE)</f>
        <v>360</v>
      </c>
      <c r="W132" s="5">
        <f t="shared" si="119"/>
        <v>64387</v>
      </c>
      <c r="Y132" s="2"/>
      <c r="Z132" s="1"/>
      <c r="AA132" s="1" t="s">
        <v>0</v>
      </c>
      <c r="AB132" s="1">
        <f>VLOOKUP(AA132,'ZRS Input'!$C$11:$H$22,6,FALSE)</f>
        <v>900</v>
      </c>
      <c r="AC132" s="5">
        <f t="shared" si="120"/>
        <v>64147</v>
      </c>
      <c r="AE132" s="2"/>
      <c r="AF132" s="1"/>
      <c r="AG132" s="1" t="s">
        <v>0</v>
      </c>
      <c r="AH132" s="1">
        <f>VLOOKUP(AG132,'ZRS Input'!$C$11:$H$22,6,FALSE)</f>
        <v>900</v>
      </c>
      <c r="AI132" s="5">
        <f t="shared" si="122"/>
        <v>63907</v>
      </c>
      <c r="AK132" s="2"/>
      <c r="AL132" s="1"/>
      <c r="AM132" s="1" t="s">
        <v>10</v>
      </c>
      <c r="AN132" s="1">
        <f>VLOOKUP(AM132,'ZRS Input'!$C$11:$H$22,6,FALSE)</f>
        <v>810</v>
      </c>
      <c r="AO132" s="5">
        <f t="shared" si="123"/>
        <v>64147</v>
      </c>
      <c r="AQ132" s="2"/>
      <c r="AR132" s="1"/>
      <c r="AS132" s="1" t="s">
        <v>13</v>
      </c>
      <c r="AT132" s="1">
        <f>VLOOKUP(AS132,'ZRS Input'!$C$11:$H$22,6,FALSE)</f>
        <v>750</v>
      </c>
      <c r="AU132" s="5">
        <f t="shared" si="117"/>
        <v>64627</v>
      </c>
      <c r="AW132" s="2"/>
      <c r="AX132" s="1"/>
      <c r="AY132" s="1" t="s">
        <v>3</v>
      </c>
      <c r="AZ132" s="1">
        <f>VLOOKUP(AY132,'ZRS Input'!$C$11:$H$22,6,FALSE)</f>
        <v>240</v>
      </c>
      <c r="BA132" s="5">
        <f t="shared" si="121"/>
        <v>64657</v>
      </c>
      <c r="BC132" s="2"/>
      <c r="BD132" s="1"/>
      <c r="BE132" s="1" t="s">
        <v>8</v>
      </c>
      <c r="BF132" s="1">
        <f>VLOOKUP(BE132,'ZRS Input'!$C$11:$H$22,6,FALSE)</f>
        <v>450</v>
      </c>
      <c r="BG132" s="5">
        <f>BG131+BF131</f>
        <v>63607</v>
      </c>
      <c r="BI132" s="2"/>
      <c r="BJ132" s="1"/>
      <c r="BK132" s="1" t="s">
        <v>2</v>
      </c>
      <c r="BL132" s="1">
        <f>VLOOKUP(BK132,'ZRS Input'!$C$11:$H$22,6,FALSE)</f>
        <v>450</v>
      </c>
      <c r="BM132" s="5">
        <f t="shared" si="125"/>
        <v>64357</v>
      </c>
      <c r="BO132" s="2"/>
      <c r="BP132" s="1"/>
      <c r="BQ132" s="20" t="s">
        <v>9</v>
      </c>
      <c r="BR132" s="1">
        <f>VLOOKUP(BQ132,'ZRS Input'!$C$11:$H$22,6,FALSE)</f>
        <v>360</v>
      </c>
      <c r="BS132" s="5">
        <f t="shared" si="113"/>
        <v>64387</v>
      </c>
    </row>
    <row r="133" spans="1:71" ht="15.5" thickTop="1" thickBot="1" x14ac:dyDescent="0.4">
      <c r="A133" s="2"/>
      <c r="B133" s="1"/>
      <c r="C133" s="1" t="s">
        <v>8</v>
      </c>
      <c r="D133" s="1">
        <f>VLOOKUP(C133,'ZRS Input'!$C$11:$H$22,6,FALSE)</f>
        <v>450</v>
      </c>
      <c r="E133" s="5">
        <f t="shared" si="118"/>
        <v>65557</v>
      </c>
      <c r="G133" s="2"/>
      <c r="H133" s="1"/>
      <c r="I133" s="12" t="s">
        <v>2</v>
      </c>
      <c r="J133" s="26">
        <f>VLOOKUP(I133,'ZRS Input'!$C$11:$H$22,6,FALSE)</f>
        <v>450</v>
      </c>
      <c r="K133" s="35">
        <f t="shared" si="111"/>
        <v>66067</v>
      </c>
      <c r="M133" s="2"/>
      <c r="N133" s="1"/>
      <c r="O133" s="1" t="s">
        <v>5</v>
      </c>
      <c r="P133" s="1">
        <f>VLOOKUP(O133,'ZRS Input'!$C$11:$H$22,6,FALSE)</f>
        <v>570</v>
      </c>
      <c r="Q133" s="5">
        <f t="shared" si="124"/>
        <v>65767</v>
      </c>
      <c r="S133" s="2"/>
      <c r="T133" s="1"/>
      <c r="U133" s="1" t="s">
        <v>10</v>
      </c>
      <c r="V133" s="1">
        <f>VLOOKUP(U133,'ZRS Input'!$C$11:$H$22,6,FALSE)</f>
        <v>810</v>
      </c>
      <c r="W133" s="5">
        <f t="shared" si="119"/>
        <v>64747</v>
      </c>
      <c r="Y133" s="2"/>
      <c r="Z133" s="1"/>
      <c r="AA133" s="1" t="s">
        <v>1</v>
      </c>
      <c r="AB133" s="1">
        <f>VLOOKUP(AA133,'ZRS Input'!$C$11:$H$22,6,FALSE)</f>
        <v>360</v>
      </c>
      <c r="AC133" s="5">
        <f t="shared" si="120"/>
        <v>65047</v>
      </c>
      <c r="AE133" s="2"/>
      <c r="AF133" s="1"/>
      <c r="AG133" s="1" t="s">
        <v>1</v>
      </c>
      <c r="AH133" s="1">
        <f>VLOOKUP(AG133,'ZRS Input'!$C$11:$H$22,6,FALSE)</f>
        <v>360</v>
      </c>
      <c r="AI133" s="5">
        <f t="shared" si="122"/>
        <v>64807</v>
      </c>
      <c r="AK133" s="2"/>
      <c r="AL133" s="1"/>
      <c r="AM133" s="1" t="s">
        <v>0</v>
      </c>
      <c r="AN133" s="1">
        <f>VLOOKUP(AM133,'ZRS Input'!$C$11:$H$22,6,FALSE)</f>
        <v>900</v>
      </c>
      <c r="AO133" s="5">
        <f t="shared" si="123"/>
        <v>64957</v>
      </c>
      <c r="AQ133" s="2"/>
      <c r="AR133" s="1"/>
      <c r="AS133" s="27" t="s">
        <v>0</v>
      </c>
      <c r="AT133" s="28">
        <f>VLOOKUP(AS133,'ZRS Input'!$C$11:$H$22,6,FALSE)</f>
        <v>900</v>
      </c>
      <c r="AU133" s="37">
        <f t="shared" si="117"/>
        <v>65377</v>
      </c>
      <c r="AW133" s="2"/>
      <c r="AX133" s="1"/>
      <c r="AY133" s="1" t="s">
        <v>4</v>
      </c>
      <c r="AZ133" s="1">
        <f>VLOOKUP(AY133,'ZRS Input'!$C$11:$H$22,6,FALSE)</f>
        <v>600</v>
      </c>
      <c r="BA133" s="5">
        <f t="shared" si="121"/>
        <v>64897</v>
      </c>
      <c r="BC133" s="2"/>
      <c r="BD133" s="1"/>
      <c r="BE133" s="1" t="s">
        <v>9</v>
      </c>
      <c r="BF133" s="1">
        <f>VLOOKUP(BE133,'ZRS Input'!$C$11:$H$22,6,FALSE)</f>
        <v>360</v>
      </c>
      <c r="BG133" s="5">
        <f t="shared" ref="BG133:BG136" si="126">BG132+BF132</f>
        <v>64057</v>
      </c>
      <c r="BI133" s="2"/>
      <c r="BJ133" s="1"/>
      <c r="BK133" s="1" t="s">
        <v>3</v>
      </c>
      <c r="BL133" s="1">
        <f>VLOOKUP(BK133,'ZRS Input'!$C$11:$H$22,6,FALSE)</f>
        <v>240</v>
      </c>
      <c r="BM133" s="5">
        <f t="shared" si="125"/>
        <v>64807</v>
      </c>
      <c r="BO133" s="2"/>
      <c r="BP133" s="1"/>
      <c r="BQ133" s="21" t="s">
        <v>10</v>
      </c>
      <c r="BR133" s="13">
        <f>VLOOKUP(BQ133,'ZRS Input'!$C$11:$H$22,6,FALSE)</f>
        <v>810</v>
      </c>
      <c r="BS133" s="39">
        <f t="shared" si="113"/>
        <v>64747</v>
      </c>
    </row>
    <row r="134" spans="1:71" ht="15" thickTop="1" x14ac:dyDescent="0.35">
      <c r="A134" s="2"/>
      <c r="B134" s="1"/>
      <c r="C134" s="1" t="s">
        <v>9</v>
      </c>
      <c r="D134" s="1">
        <f>VLOOKUP(C134,'ZRS Input'!$C$11:$H$22,6,FALSE)</f>
        <v>360</v>
      </c>
      <c r="E134" s="5">
        <f t="shared" si="118"/>
        <v>66007</v>
      </c>
      <c r="G134" s="32" t="s">
        <v>1</v>
      </c>
      <c r="H134" s="18">
        <f>VLOOKUP(G134,'ZRS Input'!$C$11:$H$22,4,FALSE)</f>
        <v>4320</v>
      </c>
      <c r="I134" s="18" t="s">
        <v>1</v>
      </c>
      <c r="J134" s="18">
        <f>VLOOKUP(I134,'ZRS Input'!$C$11:$H$22,6,FALSE)</f>
        <v>360</v>
      </c>
      <c r="K134" s="33">
        <f>K113+H113</f>
        <v>66247</v>
      </c>
      <c r="M134" s="2"/>
      <c r="N134" s="1"/>
      <c r="O134" s="1" t="s">
        <v>6</v>
      </c>
      <c r="P134" s="1">
        <f>VLOOKUP(O134,'ZRS Input'!$C$11:$H$22,6,FALSE)</f>
        <v>600</v>
      </c>
      <c r="Q134" s="5">
        <f t="shared" si="124"/>
        <v>66337</v>
      </c>
      <c r="S134" s="2"/>
      <c r="T134" s="1"/>
      <c r="U134" s="1" t="s">
        <v>0</v>
      </c>
      <c r="V134" s="1">
        <f>VLOOKUP(U134,'ZRS Input'!$C$11:$H$22,6,FALSE)</f>
        <v>900</v>
      </c>
      <c r="W134" s="5">
        <f t="shared" si="119"/>
        <v>65557</v>
      </c>
      <c r="Y134" s="2"/>
      <c r="Z134" s="1"/>
      <c r="AA134" s="1" t="s">
        <v>2</v>
      </c>
      <c r="AB134" s="1">
        <f>VLOOKUP(AA134,'ZRS Input'!$C$11:$H$22,6,FALSE)</f>
        <v>450</v>
      </c>
      <c r="AC134" s="5">
        <f t="shared" si="120"/>
        <v>65407</v>
      </c>
      <c r="AE134" s="2"/>
      <c r="AF134" s="1"/>
      <c r="AG134" s="1" t="s">
        <v>2</v>
      </c>
      <c r="AH134" s="1">
        <f>VLOOKUP(AG134,'ZRS Input'!$C$11:$H$22,6,FALSE)</f>
        <v>450</v>
      </c>
      <c r="AI134" s="5">
        <f t="shared" si="122"/>
        <v>65167</v>
      </c>
      <c r="AK134" s="2"/>
      <c r="AL134" s="1"/>
      <c r="AM134" s="1" t="s">
        <v>1</v>
      </c>
      <c r="AN134" s="1">
        <f>VLOOKUP(AM134,'ZRS Input'!$C$11:$H$22,6,FALSE)</f>
        <v>360</v>
      </c>
      <c r="AO134" s="5">
        <f t="shared" si="123"/>
        <v>65857</v>
      </c>
      <c r="AQ134" s="32" t="s">
        <v>6</v>
      </c>
      <c r="AR134" s="18">
        <f>VLOOKUP(AQ134,'ZRS Input'!$C$11:$H$22,4,FALSE)</f>
        <v>7200</v>
      </c>
      <c r="AS134" s="18" t="s">
        <v>6</v>
      </c>
      <c r="AT134" s="18">
        <f>VLOOKUP(AS134,'ZRS Input'!$C$11:$H$22,6,FALSE)</f>
        <v>600</v>
      </c>
      <c r="AU134" s="33">
        <f>AU121+AR121</f>
        <v>65887</v>
      </c>
      <c r="AW134" s="2"/>
      <c r="AX134" s="1"/>
      <c r="AY134" s="1" t="s">
        <v>13</v>
      </c>
      <c r="AZ134" s="1">
        <f>VLOOKUP(AY134,'ZRS Input'!$C$11:$H$22,6,FALSE)</f>
        <v>750</v>
      </c>
      <c r="BA134" s="5">
        <f t="shared" si="121"/>
        <v>65497</v>
      </c>
      <c r="BC134" s="2"/>
      <c r="BD134" s="1"/>
      <c r="BE134" s="1" t="s">
        <v>10</v>
      </c>
      <c r="BF134" s="1">
        <f>VLOOKUP(BE134,'ZRS Input'!$C$11:$H$22,6,FALSE)</f>
        <v>810</v>
      </c>
      <c r="BG134" s="5">
        <f t="shared" si="126"/>
        <v>64417</v>
      </c>
      <c r="BI134" s="2"/>
      <c r="BJ134" s="1"/>
      <c r="BK134" s="1" t="s">
        <v>4</v>
      </c>
      <c r="BL134" s="1">
        <f>VLOOKUP(BK134,'ZRS Input'!$C$11:$H$22,6,FALSE)</f>
        <v>600</v>
      </c>
      <c r="BM134" s="5">
        <f t="shared" si="125"/>
        <v>65047</v>
      </c>
      <c r="BO134" s="32" t="s">
        <v>0</v>
      </c>
      <c r="BP134" s="18">
        <f>VLOOKUP(BO134,'ZRS Input'!$C$11:$H$22,4,FALSE)</f>
        <v>10800</v>
      </c>
      <c r="BQ134" s="18" t="s">
        <v>0</v>
      </c>
      <c r="BR134" s="18">
        <f>VLOOKUP(BQ134,'ZRS Input'!$C$11:$H$22,6,FALSE)</f>
        <v>900</v>
      </c>
      <c r="BS134" s="33">
        <f>BS115+BP115</f>
        <v>65167</v>
      </c>
    </row>
    <row r="135" spans="1:71" ht="15" thickBot="1" x14ac:dyDescent="0.4">
      <c r="A135" s="2"/>
      <c r="B135" s="1"/>
      <c r="C135" s="1" t="s">
        <v>10</v>
      </c>
      <c r="D135" s="1">
        <f>VLOOKUP(C135,'ZRS Input'!$C$11:$H$22,6,FALSE)</f>
        <v>810</v>
      </c>
      <c r="E135" s="5">
        <f t="shared" si="118"/>
        <v>66367</v>
      </c>
      <c r="G135" s="2"/>
      <c r="H135" s="1"/>
      <c r="I135" s="1" t="s">
        <v>2</v>
      </c>
      <c r="J135" s="1">
        <f>VLOOKUP(I135,'ZRS Input'!$C$11:$H$22,6,FALSE)</f>
        <v>450</v>
      </c>
      <c r="K135" s="5">
        <f>K134+J134</f>
        <v>66607</v>
      </c>
      <c r="M135" s="2"/>
      <c r="N135" s="1"/>
      <c r="O135" s="1" t="s">
        <v>7</v>
      </c>
      <c r="P135" s="1">
        <f>VLOOKUP(O135,'ZRS Input'!$C$11:$H$22,6,FALSE)</f>
        <v>240</v>
      </c>
      <c r="Q135" s="5">
        <f t="shared" si="124"/>
        <v>66937</v>
      </c>
      <c r="S135" s="32" t="s">
        <v>3</v>
      </c>
      <c r="T135" s="1">
        <f>VLOOKUP(S135,'ZRS Input'!$C$11:$H$22,4,FALSE)</f>
        <v>2880</v>
      </c>
      <c r="U135" s="18" t="s">
        <v>3</v>
      </c>
      <c r="V135" s="1">
        <f>VLOOKUP(U135,'ZRS Input'!$C$11:$H$22,6,FALSE)</f>
        <v>240</v>
      </c>
      <c r="W135" s="33">
        <f>W124+T124</f>
        <v>65887</v>
      </c>
      <c r="Y135" s="2"/>
      <c r="Z135" s="1"/>
      <c r="AA135" s="1" t="s">
        <v>3</v>
      </c>
      <c r="AB135" s="1">
        <f>VLOOKUP(AA135,'ZRS Input'!$C$11:$H$22,6,FALSE)</f>
        <v>240</v>
      </c>
      <c r="AC135" s="5">
        <f t="shared" si="120"/>
        <v>65857</v>
      </c>
      <c r="AE135" s="2"/>
      <c r="AF135" s="1"/>
      <c r="AG135" s="1" t="s">
        <v>3</v>
      </c>
      <c r="AH135" s="1">
        <f>VLOOKUP(AG135,'ZRS Input'!$C$11:$H$22,6,FALSE)</f>
        <v>240</v>
      </c>
      <c r="AI135" s="5">
        <f t="shared" si="122"/>
        <v>65617</v>
      </c>
      <c r="AK135" s="2"/>
      <c r="AL135" s="1"/>
      <c r="AM135" s="1" t="s">
        <v>2</v>
      </c>
      <c r="AN135" s="1">
        <f>VLOOKUP(AM135,'ZRS Input'!$C$11:$H$22,6,FALSE)</f>
        <v>450</v>
      </c>
      <c r="AO135" s="5">
        <f t="shared" si="123"/>
        <v>66217</v>
      </c>
      <c r="AQ135" s="2"/>
      <c r="AR135" s="1"/>
      <c r="AS135" s="1" t="s">
        <v>7</v>
      </c>
      <c r="AT135" s="1">
        <f>VLOOKUP(AS135,'ZRS Input'!$C$11:$H$22,6,FALSE)</f>
        <v>240</v>
      </c>
      <c r="AU135" s="5">
        <f>AU134+AT134</f>
        <v>66487</v>
      </c>
      <c r="AW135" s="2"/>
      <c r="AX135" s="1"/>
      <c r="AY135" s="1" t="s">
        <v>5</v>
      </c>
      <c r="AZ135" s="1">
        <f>VLOOKUP(AY135,'ZRS Input'!$C$11:$H$22,6,FALSE)</f>
        <v>570</v>
      </c>
      <c r="BA135" s="5">
        <f t="shared" si="121"/>
        <v>66247</v>
      </c>
      <c r="BC135" s="2"/>
      <c r="BD135" s="1"/>
      <c r="BE135" s="1" t="s">
        <v>0</v>
      </c>
      <c r="BF135" s="1">
        <f>VLOOKUP(BE135,'ZRS Input'!$C$11:$H$22,6,FALSE)</f>
        <v>900</v>
      </c>
      <c r="BG135" s="5">
        <f t="shared" si="126"/>
        <v>65227</v>
      </c>
      <c r="BI135" s="2"/>
      <c r="BJ135" s="1"/>
      <c r="BK135" s="1" t="s">
        <v>13</v>
      </c>
      <c r="BL135" s="1">
        <f>VLOOKUP(BK135,'ZRS Input'!$C$11:$H$22,6,FALSE)</f>
        <v>750</v>
      </c>
      <c r="BM135" s="5">
        <f t="shared" si="125"/>
        <v>65647</v>
      </c>
      <c r="BO135" s="2"/>
      <c r="BP135" s="1"/>
      <c r="BQ135" s="1" t="s">
        <v>1</v>
      </c>
      <c r="BR135" s="1">
        <f>VLOOKUP(BQ135,'ZRS Input'!$C$11:$H$22,6,FALSE)</f>
        <v>360</v>
      </c>
      <c r="BS135" s="5">
        <f>BS134+BR134</f>
        <v>66067</v>
      </c>
    </row>
    <row r="136" spans="1:71" ht="15.5" thickTop="1" thickBot="1" x14ac:dyDescent="0.4">
      <c r="A136" s="2"/>
      <c r="B136" s="1"/>
      <c r="C136" s="22" t="s">
        <v>5</v>
      </c>
      <c r="D136" s="23">
        <f>VLOOKUP(C136,'ZRS Input'!$C$11:$H$22,6,FALSE)</f>
        <v>570</v>
      </c>
      <c r="E136" s="34">
        <f t="shared" si="118"/>
        <v>67177</v>
      </c>
      <c r="G136" s="2"/>
      <c r="H136" s="1"/>
      <c r="I136" s="1" t="s">
        <v>3</v>
      </c>
      <c r="J136" s="1">
        <f>VLOOKUP(I136,'ZRS Input'!$C$11:$H$22,6,FALSE)</f>
        <v>240</v>
      </c>
      <c r="K136" s="5">
        <f t="shared" ref="K136:K143" si="127">K135+J135</f>
        <v>67057</v>
      </c>
      <c r="M136" s="2"/>
      <c r="N136" s="1"/>
      <c r="O136" s="1" t="s">
        <v>8</v>
      </c>
      <c r="P136" s="1">
        <f>VLOOKUP(O136,'ZRS Input'!$C$11:$H$22,6,FALSE)</f>
        <v>450</v>
      </c>
      <c r="Q136" s="5">
        <f t="shared" si="124"/>
        <v>67177</v>
      </c>
      <c r="S136" s="2"/>
      <c r="T136" s="1"/>
      <c r="U136" s="1" t="s">
        <v>4</v>
      </c>
      <c r="V136" s="1">
        <f>VLOOKUP(U136,'ZRS Input'!$C$11:$H$22,6,FALSE)</f>
        <v>600</v>
      </c>
      <c r="W136" s="5">
        <f>W135+V135</f>
        <v>66127</v>
      </c>
      <c r="Y136" s="2"/>
      <c r="Z136" s="1"/>
      <c r="AA136" s="14" t="s">
        <v>9</v>
      </c>
      <c r="AB136" s="15">
        <f>VLOOKUP(AA136,'ZRS Input'!$C$11:$H$22,6,FALSE)</f>
        <v>360</v>
      </c>
      <c r="AC136" s="40">
        <f t="shared" si="120"/>
        <v>66097</v>
      </c>
      <c r="AE136" s="2"/>
      <c r="AF136" s="1"/>
      <c r="AG136" s="1" t="s">
        <v>4</v>
      </c>
      <c r="AH136" s="1">
        <f>VLOOKUP(AG136,'ZRS Input'!$C$11:$H$22,6,FALSE)</f>
        <v>600</v>
      </c>
      <c r="AI136" s="5">
        <f t="shared" si="122"/>
        <v>65857</v>
      </c>
      <c r="AK136" s="2"/>
      <c r="AL136" s="1"/>
      <c r="AM136" s="1" t="s">
        <v>3</v>
      </c>
      <c r="AN136" s="1">
        <f>VLOOKUP(AM136,'ZRS Input'!$C$11:$H$22,6,FALSE)</f>
        <v>240</v>
      </c>
      <c r="AO136" s="5">
        <f t="shared" si="123"/>
        <v>66667</v>
      </c>
      <c r="AQ136" s="2"/>
      <c r="AR136" s="1"/>
      <c r="AS136" s="1" t="s">
        <v>8</v>
      </c>
      <c r="AT136" s="1">
        <f>VLOOKUP(AS136,'ZRS Input'!$C$11:$H$22,6,FALSE)</f>
        <v>450</v>
      </c>
      <c r="AU136" s="5">
        <f t="shared" ref="AU136:AU148" si="128">AU135+AT135</f>
        <v>66727</v>
      </c>
      <c r="AW136" s="2"/>
      <c r="AX136" s="1"/>
      <c r="AY136" s="19" t="s">
        <v>1</v>
      </c>
      <c r="AZ136" s="11">
        <f>VLOOKUP(AY136,'ZRS Input'!$C$11:$H$22,6,FALSE)</f>
        <v>360</v>
      </c>
      <c r="BA136" s="38">
        <f t="shared" si="121"/>
        <v>66817</v>
      </c>
      <c r="BC136" s="2"/>
      <c r="BD136" s="1"/>
      <c r="BE136" s="1" t="s">
        <v>1</v>
      </c>
      <c r="BF136" s="1">
        <f>VLOOKUP(BE136,'ZRS Input'!$C$11:$H$22,6,FALSE)</f>
        <v>360</v>
      </c>
      <c r="BG136" s="5">
        <f t="shared" si="126"/>
        <v>66127</v>
      </c>
      <c r="BI136" s="32" t="s">
        <v>10</v>
      </c>
      <c r="BJ136" s="18">
        <f>VLOOKUP(BI136,'ZRS Input'!$C$11:$H$22,4,FALSE)</f>
        <v>9720</v>
      </c>
      <c r="BK136" s="18" t="s">
        <v>10</v>
      </c>
      <c r="BL136" s="18">
        <f>VLOOKUP(BK136,'ZRS Input'!$C$11:$H$22,6,FALSE)</f>
        <v>810</v>
      </c>
      <c r="BM136" s="33">
        <f>BM128+BJ128</f>
        <v>66247</v>
      </c>
      <c r="BO136" s="2"/>
      <c r="BP136" s="1"/>
      <c r="BQ136" s="1" t="s">
        <v>2</v>
      </c>
      <c r="BR136" s="1">
        <f>VLOOKUP(BQ136,'ZRS Input'!$C$11:$H$22,6,FALSE)</f>
        <v>450</v>
      </c>
      <c r="BS136" s="5">
        <f t="shared" ref="BS136:BS154" si="129">BS135+BR135</f>
        <v>66427</v>
      </c>
    </row>
    <row r="137" spans="1:71" ht="15.5" thickTop="1" thickBot="1" x14ac:dyDescent="0.4">
      <c r="A137" s="2"/>
      <c r="B137" s="1"/>
      <c r="C137" s="24" t="s">
        <v>6</v>
      </c>
      <c r="D137" s="25">
        <f>VLOOKUP(C137,'ZRS Input'!$C$11:$H$22,6,FALSE)</f>
        <v>600</v>
      </c>
      <c r="E137" s="36">
        <f t="shared" si="118"/>
        <v>67747</v>
      </c>
      <c r="G137" s="2"/>
      <c r="H137" s="1"/>
      <c r="I137" s="1" t="s">
        <v>4</v>
      </c>
      <c r="J137" s="1">
        <f>VLOOKUP(I137,'ZRS Input'!$C$11:$H$22,6,FALSE)</f>
        <v>600</v>
      </c>
      <c r="K137" s="5">
        <f t="shared" si="127"/>
        <v>67297</v>
      </c>
      <c r="M137" s="2"/>
      <c r="N137" s="1"/>
      <c r="O137" s="1" t="s">
        <v>9</v>
      </c>
      <c r="P137" s="1">
        <f>VLOOKUP(O137,'ZRS Input'!$C$11:$H$22,6,FALSE)</f>
        <v>360</v>
      </c>
      <c r="Q137" s="5">
        <f t="shared" si="124"/>
        <v>67627</v>
      </c>
      <c r="S137" s="2"/>
      <c r="T137" s="1"/>
      <c r="U137" s="1" t="s">
        <v>13</v>
      </c>
      <c r="V137" s="1">
        <f>VLOOKUP(U137,'ZRS Input'!$C$11:$H$22,6,FALSE)</f>
        <v>750</v>
      </c>
      <c r="W137" s="5">
        <f t="shared" ref="W137:W140" si="130">W136+V136</f>
        <v>66727</v>
      </c>
      <c r="Y137" s="2"/>
      <c r="Z137" s="1"/>
      <c r="AA137" s="16" t="s">
        <v>10</v>
      </c>
      <c r="AB137" s="17">
        <f>VLOOKUP(AA137,'ZRS Input'!$C$11:$H$22,6,FALSE)</f>
        <v>810</v>
      </c>
      <c r="AC137" s="44">
        <f t="shared" si="120"/>
        <v>66457</v>
      </c>
      <c r="AE137" s="2"/>
      <c r="AF137" s="1"/>
      <c r="AG137" s="22" t="s">
        <v>10</v>
      </c>
      <c r="AH137" s="23">
        <f>VLOOKUP(AG137,'ZRS Input'!$C$11:$H$22,6,FALSE)</f>
        <v>810</v>
      </c>
      <c r="AI137" s="34">
        <f t="shared" si="122"/>
        <v>66457</v>
      </c>
      <c r="AK137" s="2"/>
      <c r="AL137" s="1"/>
      <c r="AM137" s="1" t="s">
        <v>4</v>
      </c>
      <c r="AN137" s="1">
        <f>VLOOKUP(AM137,'ZRS Input'!$C$11:$H$22,6,FALSE)</f>
        <v>600</v>
      </c>
      <c r="AO137" s="5">
        <f t="shared" si="123"/>
        <v>66907</v>
      </c>
      <c r="AQ137" s="2"/>
      <c r="AR137" s="1"/>
      <c r="AS137" s="1" t="s">
        <v>9</v>
      </c>
      <c r="AT137" s="1">
        <f>VLOOKUP(AS137,'ZRS Input'!$C$11:$H$22,6,FALSE)</f>
        <v>360</v>
      </c>
      <c r="AU137" s="5">
        <f t="shared" si="128"/>
        <v>67177</v>
      </c>
      <c r="AW137" s="2"/>
      <c r="AX137" s="1"/>
      <c r="AY137" s="20" t="s">
        <v>2</v>
      </c>
      <c r="AZ137" s="1">
        <f>VLOOKUP(AY137,'ZRS Input'!$C$11:$H$22,6,FALSE)</f>
        <v>450</v>
      </c>
      <c r="BA137" s="5">
        <f t="shared" si="121"/>
        <v>67177</v>
      </c>
      <c r="BC137" s="32" t="s">
        <v>8</v>
      </c>
      <c r="BD137" s="18">
        <f>VLOOKUP(BC137,'ZRS Input'!$C$11:$H$22,4,FALSE)</f>
        <v>5400</v>
      </c>
      <c r="BE137" s="18" t="s">
        <v>8</v>
      </c>
      <c r="BF137" s="18">
        <f>VLOOKUP(BE137,'ZRS Input'!$C$11:$H$22,6,FALSE)</f>
        <v>450</v>
      </c>
      <c r="BG137" s="33">
        <f>BG131+BD131</f>
        <v>66247</v>
      </c>
      <c r="BI137" s="2"/>
      <c r="BJ137" s="1"/>
      <c r="BK137" s="1" t="s">
        <v>0</v>
      </c>
      <c r="BL137" s="1">
        <f>VLOOKUP(BK137,'ZRS Input'!$C$11:$H$22,6,FALSE)</f>
        <v>900</v>
      </c>
      <c r="BM137" s="5">
        <f>BM136+BL136</f>
        <v>67057</v>
      </c>
      <c r="BO137" s="2"/>
      <c r="BP137" s="1"/>
      <c r="BQ137" s="1" t="s">
        <v>3</v>
      </c>
      <c r="BR137" s="1">
        <f>VLOOKUP(BQ137,'ZRS Input'!$C$11:$H$22,6,FALSE)</f>
        <v>240</v>
      </c>
      <c r="BS137" s="5">
        <f t="shared" si="129"/>
        <v>66877</v>
      </c>
    </row>
    <row r="138" spans="1:71" ht="15.5" thickTop="1" thickBot="1" x14ac:dyDescent="0.4">
      <c r="A138" s="2"/>
      <c r="B138" s="1"/>
      <c r="C138" s="24" t="s">
        <v>7</v>
      </c>
      <c r="D138" s="25">
        <f>VLOOKUP(C138,'ZRS Input'!$C$11:$H$22,6,FALSE)</f>
        <v>240</v>
      </c>
      <c r="E138" s="36">
        <f t="shared" si="118"/>
        <v>68347</v>
      </c>
      <c r="G138" s="2"/>
      <c r="H138" s="1"/>
      <c r="I138" s="1" t="s">
        <v>13</v>
      </c>
      <c r="J138" s="1">
        <f>VLOOKUP(I138,'ZRS Input'!$C$11:$H$22,6,FALSE)</f>
        <v>750</v>
      </c>
      <c r="K138" s="5">
        <f t="shared" si="127"/>
        <v>67897</v>
      </c>
      <c r="M138" s="2" t="s">
        <v>2</v>
      </c>
      <c r="N138" s="1">
        <f>VLOOKUP(M138,'ZRS Input'!$C$11:$H$22,4,FALSE)</f>
        <v>5400</v>
      </c>
      <c r="O138" s="1" t="s">
        <v>2</v>
      </c>
      <c r="P138" s="1">
        <f>VLOOKUP(O138,'ZRS Input'!$C$11:$H$22,6,FALSE)</f>
        <v>450</v>
      </c>
      <c r="Q138" s="5">
        <f>Q128+N128</f>
        <v>67687</v>
      </c>
      <c r="S138" s="2"/>
      <c r="T138" s="1"/>
      <c r="U138" s="1" t="s">
        <v>5</v>
      </c>
      <c r="V138" s="1">
        <f>VLOOKUP(U138,'ZRS Input'!$C$11:$H$22,6,FALSE)</f>
        <v>570</v>
      </c>
      <c r="W138" s="5">
        <f t="shared" si="130"/>
        <v>67477</v>
      </c>
      <c r="Y138" s="32" t="s">
        <v>13</v>
      </c>
      <c r="Z138" s="18">
        <f>VLOOKUP(Y138,'ZRS Input'!$C$11:$H$22,4,FALSE)</f>
        <v>9000</v>
      </c>
      <c r="AA138" s="18" t="s">
        <v>13</v>
      </c>
      <c r="AB138" s="18">
        <f>VLOOKUP(AA138,'ZRS Input'!$C$11:$H$22,6,FALSE)</f>
        <v>750</v>
      </c>
      <c r="AC138" s="33">
        <f>AC124+Z124</f>
        <v>66967</v>
      </c>
      <c r="AE138" s="2"/>
      <c r="AF138" s="1"/>
      <c r="AG138" s="24" t="s">
        <v>0</v>
      </c>
      <c r="AH138" s="25">
        <f>VLOOKUP(AG138,'ZRS Input'!$C$11:$H$22,6,FALSE)</f>
        <v>900</v>
      </c>
      <c r="AI138" s="36">
        <f t="shared" si="122"/>
        <v>67267</v>
      </c>
      <c r="AK138" s="2"/>
      <c r="AL138" s="1"/>
      <c r="AM138" s="1" t="s">
        <v>13</v>
      </c>
      <c r="AN138" s="1">
        <f>VLOOKUP(AM138,'ZRS Input'!$C$11:$H$22,6,FALSE)</f>
        <v>750</v>
      </c>
      <c r="AO138" s="5">
        <f t="shared" si="123"/>
        <v>67507</v>
      </c>
      <c r="AQ138" s="2"/>
      <c r="AR138" s="1"/>
      <c r="AS138" s="1" t="s">
        <v>10</v>
      </c>
      <c r="AT138" s="1">
        <f>VLOOKUP(AS138,'ZRS Input'!$C$11:$H$22,6,FALSE)</f>
        <v>810</v>
      </c>
      <c r="AU138" s="5">
        <f t="shared" si="128"/>
        <v>67537</v>
      </c>
      <c r="AW138" s="2"/>
      <c r="AX138" s="1"/>
      <c r="AY138" s="21" t="s">
        <v>3</v>
      </c>
      <c r="AZ138" s="13">
        <f>VLOOKUP(AY138,'ZRS Input'!$C$11:$H$22,6,FALSE)</f>
        <v>240</v>
      </c>
      <c r="BA138" s="39">
        <f t="shared" si="121"/>
        <v>67627</v>
      </c>
      <c r="BC138" s="2"/>
      <c r="BD138" s="1"/>
      <c r="BE138" s="1" t="s">
        <v>9</v>
      </c>
      <c r="BF138" s="1">
        <f>VLOOKUP(BE138,'ZRS Input'!$C$11:$H$22,6,FALSE)</f>
        <v>360</v>
      </c>
      <c r="BG138" s="5">
        <f>BG137+BF137</f>
        <v>66697</v>
      </c>
      <c r="BI138" s="2"/>
      <c r="BJ138" s="1"/>
      <c r="BK138" s="1" t="s">
        <v>1</v>
      </c>
      <c r="BL138" s="1">
        <f>VLOOKUP(BK138,'ZRS Input'!$C$11:$H$22,6,FALSE)</f>
        <v>360</v>
      </c>
      <c r="BM138" s="5">
        <f t="shared" ref="BM138:BM154" si="131">BM137+BL137</f>
        <v>67957</v>
      </c>
      <c r="BO138" s="2"/>
      <c r="BP138" s="1"/>
      <c r="BQ138" s="1" t="s">
        <v>4</v>
      </c>
      <c r="BR138" s="1">
        <f>VLOOKUP(BQ138,'ZRS Input'!$C$11:$H$22,6,FALSE)</f>
        <v>600</v>
      </c>
      <c r="BS138" s="5">
        <f t="shared" si="129"/>
        <v>67117</v>
      </c>
    </row>
    <row r="139" spans="1:71" ht="15.5" thickTop="1" thickBot="1" x14ac:dyDescent="0.4">
      <c r="A139" s="2"/>
      <c r="B139" s="1"/>
      <c r="C139" s="24" t="s">
        <v>8</v>
      </c>
      <c r="D139" s="25">
        <f>VLOOKUP(C139,'ZRS Input'!$C$11:$H$22,6,FALSE)</f>
        <v>450</v>
      </c>
      <c r="E139" s="36">
        <f t="shared" si="118"/>
        <v>68587</v>
      </c>
      <c r="G139" s="2"/>
      <c r="H139" s="1"/>
      <c r="I139" s="1" t="s">
        <v>5</v>
      </c>
      <c r="J139" s="1">
        <f>VLOOKUP(I139,'ZRS Input'!$C$11:$H$22,6,FALSE)</f>
        <v>570</v>
      </c>
      <c r="K139" s="5">
        <f t="shared" si="127"/>
        <v>68647</v>
      </c>
      <c r="M139" s="2"/>
      <c r="N139" s="1"/>
      <c r="O139" s="1" t="s">
        <v>3</v>
      </c>
      <c r="P139" s="1">
        <f>VLOOKUP(O139,'ZRS Input'!$C$11:$H$22,6,FALSE)</f>
        <v>240</v>
      </c>
      <c r="Q139" s="5">
        <f>Q138+P138</f>
        <v>68137</v>
      </c>
      <c r="S139" s="2"/>
      <c r="T139" s="1"/>
      <c r="U139" s="1" t="s">
        <v>6</v>
      </c>
      <c r="V139" s="1">
        <f>VLOOKUP(U139,'ZRS Input'!$C$11:$H$22,6,FALSE)</f>
        <v>600</v>
      </c>
      <c r="W139" s="5">
        <f t="shared" si="130"/>
        <v>68047</v>
      </c>
      <c r="Y139" s="2"/>
      <c r="Z139" s="1"/>
      <c r="AA139" s="1" t="s">
        <v>5</v>
      </c>
      <c r="AB139" s="1">
        <f>VLOOKUP(AA139,'ZRS Input'!$C$11:$H$22,6,FALSE)</f>
        <v>570</v>
      </c>
      <c r="AC139" s="5">
        <f>AC138+AB138</f>
        <v>67717</v>
      </c>
      <c r="AE139" s="2"/>
      <c r="AF139" s="1"/>
      <c r="AG139" s="24" t="s">
        <v>1</v>
      </c>
      <c r="AH139" s="25">
        <f>VLOOKUP(AG139,'ZRS Input'!$C$11:$H$22,6,FALSE)</f>
        <v>360</v>
      </c>
      <c r="AI139" s="36">
        <f t="shared" si="122"/>
        <v>68167</v>
      </c>
      <c r="AK139" s="2"/>
      <c r="AL139" s="1"/>
      <c r="AM139" s="27" t="s">
        <v>0</v>
      </c>
      <c r="AN139" s="28">
        <f>VLOOKUP(AM139,'ZRS Input'!$C$11:$H$22,6,FALSE)</f>
        <v>900</v>
      </c>
      <c r="AO139" s="37">
        <f t="shared" si="123"/>
        <v>68257</v>
      </c>
      <c r="AQ139" s="2"/>
      <c r="AR139" s="1"/>
      <c r="AS139" s="1" t="s">
        <v>0</v>
      </c>
      <c r="AT139" s="1">
        <f>VLOOKUP(AS139,'ZRS Input'!$C$11:$H$22,6,FALSE)</f>
        <v>900</v>
      </c>
      <c r="AU139" s="5">
        <f t="shared" si="128"/>
        <v>68347</v>
      </c>
      <c r="AW139" s="32" t="s">
        <v>7</v>
      </c>
      <c r="AX139" s="18">
        <f>VLOOKUP(AW139,'ZRS Input'!$C$11:$H$22,4,FALSE)</f>
        <v>2880</v>
      </c>
      <c r="AY139" s="18" t="s">
        <v>7</v>
      </c>
      <c r="AZ139" s="18">
        <f>VLOOKUP(AY139,'ZRS Input'!$C$11:$H$22,6,FALSE)</f>
        <v>240</v>
      </c>
      <c r="BA139" s="33">
        <f>BA124+AX124</f>
        <v>67687</v>
      </c>
      <c r="BC139" s="2"/>
      <c r="BD139" s="1"/>
      <c r="BE139" s="1" t="s">
        <v>10</v>
      </c>
      <c r="BF139" s="1">
        <f>VLOOKUP(BE139,'ZRS Input'!$C$11:$H$22,6,FALSE)</f>
        <v>810</v>
      </c>
      <c r="BG139" s="5">
        <f t="shared" ref="BG139:BG146" si="132">BG138+BF138</f>
        <v>67057</v>
      </c>
      <c r="BI139" s="2"/>
      <c r="BJ139" s="1"/>
      <c r="BK139" s="1" t="s">
        <v>2</v>
      </c>
      <c r="BL139" s="1">
        <f>VLOOKUP(BK139,'ZRS Input'!$C$11:$H$22,6,FALSE)</f>
        <v>450</v>
      </c>
      <c r="BM139" s="5">
        <f t="shared" si="131"/>
        <v>68317</v>
      </c>
      <c r="BO139" s="2"/>
      <c r="BP139" s="1"/>
      <c r="BQ139" s="1" t="s">
        <v>13</v>
      </c>
      <c r="BR139" s="1">
        <f>VLOOKUP(BQ139,'ZRS Input'!$C$11:$H$22,6,FALSE)</f>
        <v>750</v>
      </c>
      <c r="BS139" s="5">
        <f t="shared" si="129"/>
        <v>67717</v>
      </c>
    </row>
    <row r="140" spans="1:71" ht="15" thickTop="1" x14ac:dyDescent="0.35">
      <c r="A140" s="2"/>
      <c r="B140" s="1"/>
      <c r="C140" s="24" t="s">
        <v>9</v>
      </c>
      <c r="D140" s="25">
        <f>VLOOKUP(C140,'ZRS Input'!$C$11:$H$22,6,FALSE)</f>
        <v>360</v>
      </c>
      <c r="E140" s="36">
        <f t="shared" si="118"/>
        <v>69037</v>
      </c>
      <c r="G140" s="2"/>
      <c r="H140" s="1"/>
      <c r="I140" s="1" t="s">
        <v>6</v>
      </c>
      <c r="J140" s="1">
        <f>VLOOKUP(I140,'ZRS Input'!$C$11:$H$22,6,FALSE)</f>
        <v>600</v>
      </c>
      <c r="K140" s="5">
        <f t="shared" si="127"/>
        <v>69217</v>
      </c>
      <c r="M140" s="2"/>
      <c r="N140" s="1"/>
      <c r="O140" s="1" t="s">
        <v>4</v>
      </c>
      <c r="P140" s="1">
        <f>VLOOKUP(O140,'ZRS Input'!$C$11:$H$22,6,FALSE)</f>
        <v>600</v>
      </c>
      <c r="Q140" s="5">
        <f t="shared" ref="Q140:Q148" si="133">Q139+P139</f>
        <v>68377</v>
      </c>
      <c r="S140" s="2"/>
      <c r="T140" s="1"/>
      <c r="U140" s="1" t="s">
        <v>7</v>
      </c>
      <c r="V140" s="1">
        <f>VLOOKUP(U140,'ZRS Input'!$C$11:$H$22,6,FALSE)</f>
        <v>240</v>
      </c>
      <c r="W140" s="5">
        <f t="shared" si="130"/>
        <v>68647</v>
      </c>
      <c r="Y140" s="2"/>
      <c r="Z140" s="1"/>
      <c r="AA140" s="1" t="s">
        <v>6</v>
      </c>
      <c r="AB140" s="1">
        <f>VLOOKUP(AA140,'ZRS Input'!$C$11:$H$22,6,FALSE)</f>
        <v>600</v>
      </c>
      <c r="AC140" s="5">
        <f t="shared" ref="AC140:AC154" si="134">AC139+AB139</f>
        <v>68287</v>
      </c>
      <c r="AE140" s="2"/>
      <c r="AF140" s="1"/>
      <c r="AG140" s="24" t="s">
        <v>2</v>
      </c>
      <c r="AH140" s="25">
        <f>VLOOKUP(AG140,'ZRS Input'!$C$11:$H$22,6,FALSE)</f>
        <v>450</v>
      </c>
      <c r="AI140" s="36">
        <f t="shared" si="122"/>
        <v>68527</v>
      </c>
      <c r="AK140" s="32" t="s">
        <v>6</v>
      </c>
      <c r="AL140" s="18">
        <f>VLOOKUP(AK140,'ZRS Input'!$C$11:$H$22,4,FALSE)</f>
        <v>7200</v>
      </c>
      <c r="AM140" s="18" t="s">
        <v>6</v>
      </c>
      <c r="AN140" s="18">
        <f>VLOOKUP(AM140,'ZRS Input'!$C$11:$H$22,6,FALSE)</f>
        <v>600</v>
      </c>
      <c r="AO140" s="33">
        <f>AO127+AL127</f>
        <v>68767</v>
      </c>
      <c r="AQ140" s="2"/>
      <c r="AR140" s="1"/>
      <c r="AS140" s="1" t="s">
        <v>1</v>
      </c>
      <c r="AT140" s="1">
        <f>VLOOKUP(AS140,'ZRS Input'!$C$11:$H$22,6,FALSE)</f>
        <v>360</v>
      </c>
      <c r="AU140" s="5">
        <f t="shared" si="128"/>
        <v>69247</v>
      </c>
      <c r="AW140" s="2"/>
      <c r="AX140" s="1"/>
      <c r="AY140" s="1" t="s">
        <v>8</v>
      </c>
      <c r="AZ140" s="1">
        <f>VLOOKUP(AY140,'ZRS Input'!$C$11:$H$22,6,FALSE)</f>
        <v>450</v>
      </c>
      <c r="BA140" s="5">
        <f>BA139+AZ139</f>
        <v>67927</v>
      </c>
      <c r="BC140" s="2"/>
      <c r="BD140" s="1"/>
      <c r="BE140" s="1" t="s">
        <v>0</v>
      </c>
      <c r="BF140" s="1">
        <f>VLOOKUP(BE140,'ZRS Input'!$C$11:$H$22,6,FALSE)</f>
        <v>900</v>
      </c>
      <c r="BG140" s="5">
        <f t="shared" si="132"/>
        <v>67867</v>
      </c>
      <c r="BI140" s="2"/>
      <c r="BJ140" s="1"/>
      <c r="BK140" s="1" t="s">
        <v>3</v>
      </c>
      <c r="BL140" s="1">
        <f>VLOOKUP(BK140,'ZRS Input'!$C$11:$H$22,6,FALSE)</f>
        <v>240</v>
      </c>
      <c r="BM140" s="5">
        <f t="shared" si="131"/>
        <v>68767</v>
      </c>
      <c r="BO140" s="2"/>
      <c r="BP140" s="1"/>
      <c r="BQ140" s="1" t="s">
        <v>5</v>
      </c>
      <c r="BR140" s="1">
        <f>VLOOKUP(BQ140,'ZRS Input'!$C$11:$H$22,6,FALSE)</f>
        <v>570</v>
      </c>
      <c r="BS140" s="5">
        <f t="shared" si="129"/>
        <v>68467</v>
      </c>
    </row>
    <row r="141" spans="1:71" ht="15" thickBot="1" x14ac:dyDescent="0.4">
      <c r="A141" s="2"/>
      <c r="B141" s="1"/>
      <c r="C141" s="24" t="s">
        <v>10</v>
      </c>
      <c r="D141" s="25">
        <f>VLOOKUP(C141,'ZRS Input'!$C$11:$H$22,6,FALSE)</f>
        <v>810</v>
      </c>
      <c r="E141" s="36">
        <f t="shared" si="118"/>
        <v>69397</v>
      </c>
      <c r="G141" s="2"/>
      <c r="H141" s="1"/>
      <c r="I141" s="1" t="s">
        <v>7</v>
      </c>
      <c r="J141" s="1">
        <f>VLOOKUP(I141,'ZRS Input'!$C$11:$H$22,6,FALSE)</f>
        <v>240</v>
      </c>
      <c r="K141" s="5">
        <f t="shared" si="127"/>
        <v>69817</v>
      </c>
      <c r="M141" s="2"/>
      <c r="N141" s="1"/>
      <c r="O141" s="1" t="s">
        <v>13</v>
      </c>
      <c r="P141" s="1">
        <f>VLOOKUP(O141,'ZRS Input'!$C$11:$H$22,6,FALSE)</f>
        <v>750</v>
      </c>
      <c r="Q141" s="5">
        <f t="shared" si="133"/>
        <v>68977</v>
      </c>
      <c r="S141" s="32" t="s">
        <v>4</v>
      </c>
      <c r="T141" s="18">
        <f>VLOOKUP(S141,'ZRS Input'!$C$11:$H$22,4,FALSE)</f>
        <v>7200</v>
      </c>
      <c r="U141" s="18" t="s">
        <v>4</v>
      </c>
      <c r="V141" s="18">
        <f>VLOOKUP(U141,'ZRS Input'!$C$11:$H$22,6,FALSE)</f>
        <v>600</v>
      </c>
      <c r="W141" s="33">
        <f>W135+T135</f>
        <v>68767</v>
      </c>
      <c r="Y141" s="2"/>
      <c r="Z141" s="1"/>
      <c r="AA141" s="1" t="s">
        <v>7</v>
      </c>
      <c r="AB141" s="1">
        <f>VLOOKUP(AA141,'ZRS Input'!$C$11:$H$22,6,FALSE)</f>
        <v>240</v>
      </c>
      <c r="AC141" s="5">
        <f t="shared" si="134"/>
        <v>68887</v>
      </c>
      <c r="AE141" s="2"/>
      <c r="AF141" s="1"/>
      <c r="AG141" s="12" t="s">
        <v>3</v>
      </c>
      <c r="AH141" s="26">
        <f>VLOOKUP(AG141,'ZRS Input'!$C$11:$H$22,6,FALSE)</f>
        <v>240</v>
      </c>
      <c r="AI141" s="35">
        <f t="shared" si="122"/>
        <v>68977</v>
      </c>
      <c r="AK141" s="2"/>
      <c r="AL141" s="1"/>
      <c r="AM141" s="1" t="s">
        <v>7</v>
      </c>
      <c r="AN141" s="1">
        <f>VLOOKUP(AM141,'ZRS Input'!$C$11:$H$22,6,FALSE)</f>
        <v>240</v>
      </c>
      <c r="AO141" s="5">
        <f>AO140+AN140</f>
        <v>69367</v>
      </c>
      <c r="AQ141" s="2"/>
      <c r="AR141" s="1"/>
      <c r="AS141" s="1" t="s">
        <v>2</v>
      </c>
      <c r="AT141" s="1">
        <f>VLOOKUP(AS141,'ZRS Input'!$C$11:$H$22,6,FALSE)</f>
        <v>450</v>
      </c>
      <c r="AU141" s="5">
        <f t="shared" si="128"/>
        <v>69607</v>
      </c>
      <c r="AW141" s="2"/>
      <c r="AX141" s="1"/>
      <c r="AY141" s="1" t="s">
        <v>9</v>
      </c>
      <c r="AZ141" s="1">
        <f>VLOOKUP(AY141,'ZRS Input'!$C$11:$H$22,6,FALSE)</f>
        <v>360</v>
      </c>
      <c r="BA141" s="5">
        <f t="shared" ref="BA141:BA144" si="135">BA140+AZ140</f>
        <v>68377</v>
      </c>
      <c r="BC141" s="2"/>
      <c r="BD141" s="1"/>
      <c r="BE141" s="1" t="s">
        <v>1</v>
      </c>
      <c r="BF141" s="1">
        <f>VLOOKUP(BE141,'ZRS Input'!$C$11:$H$22,6,FALSE)</f>
        <v>360</v>
      </c>
      <c r="BG141" s="5">
        <f t="shared" si="132"/>
        <v>68767</v>
      </c>
      <c r="BI141" s="2"/>
      <c r="BJ141" s="1"/>
      <c r="BK141" s="1" t="s">
        <v>4</v>
      </c>
      <c r="BL141" s="1">
        <f>VLOOKUP(BK141,'ZRS Input'!$C$11:$H$22,6,FALSE)</f>
        <v>600</v>
      </c>
      <c r="BM141" s="5">
        <f t="shared" si="131"/>
        <v>69007</v>
      </c>
      <c r="BO141" s="2"/>
      <c r="BP141" s="1"/>
      <c r="BQ141" s="1" t="s">
        <v>6</v>
      </c>
      <c r="BR141" s="1">
        <f>VLOOKUP(BQ141,'ZRS Input'!$C$11:$H$22,6,FALSE)</f>
        <v>600</v>
      </c>
      <c r="BS141" s="5">
        <f t="shared" si="129"/>
        <v>69037</v>
      </c>
    </row>
    <row r="142" spans="1:71" ht="15" thickTop="1" x14ac:dyDescent="0.35">
      <c r="A142" s="2"/>
      <c r="B142" s="1"/>
      <c r="C142" s="24" t="s">
        <v>0</v>
      </c>
      <c r="D142" s="25">
        <f>VLOOKUP(C142,'ZRS Input'!$C$11:$H$22,6,FALSE)</f>
        <v>900</v>
      </c>
      <c r="E142" s="36">
        <f t="shared" si="118"/>
        <v>70207</v>
      </c>
      <c r="G142" s="2"/>
      <c r="H142" s="1"/>
      <c r="I142" s="1" t="s">
        <v>8</v>
      </c>
      <c r="J142" s="1">
        <f>VLOOKUP(I142,'ZRS Input'!$C$11:$H$22,6,FALSE)</f>
        <v>450</v>
      </c>
      <c r="K142" s="5">
        <f t="shared" si="127"/>
        <v>70057</v>
      </c>
      <c r="M142" s="2"/>
      <c r="N142" s="1"/>
      <c r="O142" s="1" t="s">
        <v>5</v>
      </c>
      <c r="P142" s="1">
        <f>VLOOKUP(O142,'ZRS Input'!$C$11:$H$22,6,FALSE)</f>
        <v>570</v>
      </c>
      <c r="Q142" s="5">
        <f t="shared" si="133"/>
        <v>69727</v>
      </c>
      <c r="S142" s="2"/>
      <c r="T142" s="1"/>
      <c r="U142" s="1" t="s">
        <v>13</v>
      </c>
      <c r="V142" s="1">
        <f>VLOOKUP(U142,'ZRS Input'!$C$11:$H$22,6,FALSE)</f>
        <v>750</v>
      </c>
      <c r="W142" s="5">
        <f>W141+V141</f>
        <v>69367</v>
      </c>
      <c r="Y142" s="2"/>
      <c r="Z142" s="1"/>
      <c r="AA142" s="1" t="s">
        <v>8</v>
      </c>
      <c r="AB142" s="1">
        <f>VLOOKUP(AA142,'ZRS Input'!$C$11:$H$22,6,FALSE)</f>
        <v>450</v>
      </c>
      <c r="AC142" s="5">
        <f t="shared" si="134"/>
        <v>69127</v>
      </c>
      <c r="AE142" s="32" t="s">
        <v>5</v>
      </c>
      <c r="AF142" s="18">
        <f>VLOOKUP(AE142,'ZRS Input'!$C$11:$H$22,4,FALSE)</f>
        <v>6840</v>
      </c>
      <c r="AG142" s="18" t="s">
        <v>5</v>
      </c>
      <c r="AH142" s="18">
        <f>VLOOKUP(AG142,'ZRS Input'!$C$11:$H$22,6,FALSE)</f>
        <v>570</v>
      </c>
      <c r="AI142" s="33">
        <f>AI125+AF125</f>
        <v>69127</v>
      </c>
      <c r="AK142" s="2"/>
      <c r="AL142" s="1"/>
      <c r="AM142" s="1" t="s">
        <v>8</v>
      </c>
      <c r="AN142" s="1">
        <f>VLOOKUP(AM142,'ZRS Input'!$C$11:$H$22,6,FALSE)</f>
        <v>450</v>
      </c>
      <c r="AO142" s="5">
        <f t="shared" ref="AO142:AO154" si="136">AO141+AN141</f>
        <v>69607</v>
      </c>
      <c r="AQ142" s="2"/>
      <c r="AR142" s="1"/>
      <c r="AS142" s="1" t="s">
        <v>3</v>
      </c>
      <c r="AT142" s="1">
        <f>VLOOKUP(AS142,'ZRS Input'!$C$11:$H$22,6,FALSE)</f>
        <v>240</v>
      </c>
      <c r="AU142" s="5">
        <f t="shared" si="128"/>
        <v>70057</v>
      </c>
      <c r="AW142" s="2"/>
      <c r="AX142" s="1"/>
      <c r="AY142" s="1" t="s">
        <v>10</v>
      </c>
      <c r="AZ142" s="1">
        <f>VLOOKUP(AY142,'ZRS Input'!$C$11:$H$22,6,FALSE)</f>
        <v>810</v>
      </c>
      <c r="BA142" s="5">
        <f t="shared" si="135"/>
        <v>68737</v>
      </c>
      <c r="BC142" s="2"/>
      <c r="BD142" s="1"/>
      <c r="BE142" s="1" t="s">
        <v>2</v>
      </c>
      <c r="BF142" s="1">
        <f>VLOOKUP(BE142,'ZRS Input'!$C$11:$H$22,6,FALSE)</f>
        <v>450</v>
      </c>
      <c r="BG142" s="5">
        <f t="shared" si="132"/>
        <v>69127</v>
      </c>
      <c r="BI142" s="2"/>
      <c r="BJ142" s="1"/>
      <c r="BK142" s="1" t="s">
        <v>13</v>
      </c>
      <c r="BL142" s="1">
        <f>VLOOKUP(BK142,'ZRS Input'!$C$11:$H$22,6,FALSE)</f>
        <v>750</v>
      </c>
      <c r="BM142" s="5">
        <f t="shared" si="131"/>
        <v>69607</v>
      </c>
      <c r="BO142" s="2"/>
      <c r="BP142" s="1"/>
      <c r="BQ142" s="1" t="s">
        <v>7</v>
      </c>
      <c r="BR142" s="1">
        <f>VLOOKUP(BQ142,'ZRS Input'!$C$11:$H$22,6,FALSE)</f>
        <v>240</v>
      </c>
      <c r="BS142" s="5">
        <f t="shared" si="129"/>
        <v>69637</v>
      </c>
    </row>
    <row r="143" spans="1:71" x14ac:dyDescent="0.35">
      <c r="A143" s="2"/>
      <c r="B143" s="1"/>
      <c r="C143" s="24" t="s">
        <v>1</v>
      </c>
      <c r="D143" s="25">
        <f>VLOOKUP(C143,'ZRS Input'!$C$11:$H$22,6,FALSE)</f>
        <v>360</v>
      </c>
      <c r="E143" s="36">
        <f t="shared" si="118"/>
        <v>71107</v>
      </c>
      <c r="G143" s="2"/>
      <c r="H143" s="1"/>
      <c r="I143" s="1" t="s">
        <v>9</v>
      </c>
      <c r="J143" s="1">
        <f>VLOOKUP(I143,'ZRS Input'!$C$11:$H$22,6,FALSE)</f>
        <v>360</v>
      </c>
      <c r="K143" s="5">
        <f t="shared" si="127"/>
        <v>70507</v>
      </c>
      <c r="M143" s="2"/>
      <c r="N143" s="1"/>
      <c r="O143" s="1" t="s">
        <v>6</v>
      </c>
      <c r="P143" s="1">
        <f>VLOOKUP(O143,'ZRS Input'!$C$11:$H$22,6,FALSE)</f>
        <v>600</v>
      </c>
      <c r="Q143" s="5">
        <f t="shared" si="133"/>
        <v>70297</v>
      </c>
      <c r="S143" s="2"/>
      <c r="T143" s="1"/>
      <c r="U143" s="1" t="s">
        <v>5</v>
      </c>
      <c r="V143" s="1">
        <f>VLOOKUP(U143,'ZRS Input'!$C$11:$H$22,6,FALSE)</f>
        <v>570</v>
      </c>
      <c r="W143" s="5">
        <f t="shared" ref="W143:W154" si="137">W142+V142</f>
        <v>70117</v>
      </c>
      <c r="Y143" s="2"/>
      <c r="Z143" s="1"/>
      <c r="AA143" s="1" t="s">
        <v>9</v>
      </c>
      <c r="AB143" s="1">
        <f>VLOOKUP(AA143,'ZRS Input'!$C$11:$H$22,6,FALSE)</f>
        <v>360</v>
      </c>
      <c r="AC143" s="5">
        <f t="shared" si="134"/>
        <v>69577</v>
      </c>
      <c r="AE143" s="2"/>
      <c r="AF143" s="1"/>
      <c r="AG143" s="1" t="s">
        <v>6</v>
      </c>
      <c r="AH143" s="1">
        <f>VLOOKUP(AG143,'ZRS Input'!$C$11:$H$22,6,FALSE)</f>
        <v>600</v>
      </c>
      <c r="AI143" s="5">
        <f>AI142+AH142</f>
        <v>69697</v>
      </c>
      <c r="AK143" s="2"/>
      <c r="AL143" s="1"/>
      <c r="AM143" s="1" t="s">
        <v>9</v>
      </c>
      <c r="AN143" s="1">
        <f>VLOOKUP(AM143,'ZRS Input'!$C$11:$H$22,6,FALSE)</f>
        <v>360</v>
      </c>
      <c r="AO143" s="5">
        <f t="shared" si="136"/>
        <v>70057</v>
      </c>
      <c r="AQ143" s="2"/>
      <c r="AR143" s="1"/>
      <c r="AS143" s="1" t="s">
        <v>4</v>
      </c>
      <c r="AT143" s="1">
        <f>VLOOKUP(AS143,'ZRS Input'!$C$11:$H$22,6,FALSE)</f>
        <v>600</v>
      </c>
      <c r="AU143" s="5">
        <f t="shared" si="128"/>
        <v>70297</v>
      </c>
      <c r="AW143" s="2"/>
      <c r="AX143" s="1"/>
      <c r="AY143" s="1" t="s">
        <v>0</v>
      </c>
      <c r="AZ143" s="1">
        <f>VLOOKUP(AY143,'ZRS Input'!$C$11:$H$22,6,FALSE)</f>
        <v>900</v>
      </c>
      <c r="BA143" s="5">
        <f t="shared" si="135"/>
        <v>69547</v>
      </c>
      <c r="BC143" s="2"/>
      <c r="BD143" s="1"/>
      <c r="BE143" s="1" t="s">
        <v>3</v>
      </c>
      <c r="BF143" s="1">
        <f>VLOOKUP(BE143,'ZRS Input'!$C$11:$H$22,6,FALSE)</f>
        <v>240</v>
      </c>
      <c r="BG143" s="5">
        <f t="shared" si="132"/>
        <v>69577</v>
      </c>
      <c r="BI143" s="2"/>
      <c r="BJ143" s="1"/>
      <c r="BK143" s="1" t="s">
        <v>5</v>
      </c>
      <c r="BL143" s="1">
        <f>VLOOKUP(BK143,'ZRS Input'!$C$11:$H$22,6,FALSE)</f>
        <v>570</v>
      </c>
      <c r="BM143" s="5">
        <f t="shared" si="131"/>
        <v>70357</v>
      </c>
      <c r="BO143" s="2"/>
      <c r="BP143" s="1"/>
      <c r="BQ143" s="1" t="s">
        <v>8</v>
      </c>
      <c r="BR143" s="1">
        <f>VLOOKUP(BQ143,'ZRS Input'!$C$11:$H$22,6,FALSE)</f>
        <v>450</v>
      </c>
      <c r="BS143" s="5">
        <f t="shared" si="129"/>
        <v>69877</v>
      </c>
    </row>
    <row r="144" spans="1:71" ht="15" thickBot="1" x14ac:dyDescent="0.4">
      <c r="A144" s="2"/>
      <c r="B144" s="1"/>
      <c r="C144" s="12" t="s">
        <v>2</v>
      </c>
      <c r="D144" s="26">
        <f>VLOOKUP(C144,'ZRS Input'!$C$11:$H$22,6,FALSE)</f>
        <v>450</v>
      </c>
      <c r="E144" s="35">
        <f t="shared" si="118"/>
        <v>71467</v>
      </c>
      <c r="G144" s="32" t="s">
        <v>2</v>
      </c>
      <c r="H144" s="18">
        <f>VLOOKUP(G144,'ZRS Input'!$C$11:$H$22,4,FALSE)</f>
        <v>5400</v>
      </c>
      <c r="I144" s="18" t="s">
        <v>2</v>
      </c>
      <c r="J144" s="18">
        <f>VLOOKUP(I144,'ZRS Input'!$C$11:$H$22,6,FALSE)</f>
        <v>450</v>
      </c>
      <c r="K144" s="33">
        <f>K134+H134</f>
        <v>70567</v>
      </c>
      <c r="M144" s="2"/>
      <c r="N144" s="1"/>
      <c r="O144" s="1" t="s">
        <v>7</v>
      </c>
      <c r="P144" s="1">
        <f>VLOOKUP(O144,'ZRS Input'!$C$11:$H$22,6,FALSE)</f>
        <v>240</v>
      </c>
      <c r="Q144" s="5">
        <f t="shared" si="133"/>
        <v>70897</v>
      </c>
      <c r="S144" s="2"/>
      <c r="T144" s="1"/>
      <c r="U144" s="1" t="s">
        <v>6</v>
      </c>
      <c r="V144" s="1">
        <f>VLOOKUP(U144,'ZRS Input'!$C$11:$H$22,6,FALSE)</f>
        <v>600</v>
      </c>
      <c r="W144" s="5">
        <f t="shared" si="137"/>
        <v>70687</v>
      </c>
      <c r="Y144" s="2"/>
      <c r="Z144" s="1"/>
      <c r="AA144" s="1" t="s">
        <v>10</v>
      </c>
      <c r="AB144" s="1">
        <f>VLOOKUP(AA144,'ZRS Input'!$C$11:$H$22,6,FALSE)</f>
        <v>810</v>
      </c>
      <c r="AC144" s="5">
        <f t="shared" si="134"/>
        <v>69937</v>
      </c>
      <c r="AE144" s="2"/>
      <c r="AF144" s="1"/>
      <c r="AG144" s="1" t="s">
        <v>7</v>
      </c>
      <c r="AH144" s="1">
        <f>VLOOKUP(AG144,'ZRS Input'!$C$11:$H$22,6,FALSE)</f>
        <v>240</v>
      </c>
      <c r="AI144" s="5">
        <f t="shared" ref="AI144:AI154" si="138">AI143+AH143</f>
        <v>70297</v>
      </c>
      <c r="AK144" s="2"/>
      <c r="AL144" s="1"/>
      <c r="AM144" s="1" t="s">
        <v>10</v>
      </c>
      <c r="AN144" s="1">
        <f>VLOOKUP(AM144,'ZRS Input'!$C$11:$H$22,6,FALSE)</f>
        <v>810</v>
      </c>
      <c r="AO144" s="5">
        <f t="shared" si="136"/>
        <v>70417</v>
      </c>
      <c r="AQ144" s="2"/>
      <c r="AR144" s="1"/>
      <c r="AS144" s="1" t="s">
        <v>13</v>
      </c>
      <c r="AT144" s="1">
        <f>VLOOKUP(AS144,'ZRS Input'!$C$11:$H$22,6,FALSE)</f>
        <v>750</v>
      </c>
      <c r="AU144" s="5">
        <f t="shared" si="128"/>
        <v>70897</v>
      </c>
      <c r="AW144" s="2"/>
      <c r="AX144" s="1"/>
      <c r="AY144" s="1" t="s">
        <v>1</v>
      </c>
      <c r="AZ144" s="1">
        <f>VLOOKUP(AY144,'ZRS Input'!$C$11:$H$22,6,FALSE)</f>
        <v>360</v>
      </c>
      <c r="BA144" s="5">
        <f t="shared" si="135"/>
        <v>70447</v>
      </c>
      <c r="BC144" s="2"/>
      <c r="BD144" s="1"/>
      <c r="BE144" s="1" t="s">
        <v>4</v>
      </c>
      <c r="BF144" s="1">
        <f>VLOOKUP(BE144,'ZRS Input'!$C$11:$H$22,6,FALSE)</f>
        <v>600</v>
      </c>
      <c r="BG144" s="5">
        <f t="shared" si="132"/>
        <v>69817</v>
      </c>
      <c r="BI144" s="2"/>
      <c r="BJ144" s="1"/>
      <c r="BK144" s="1" t="s">
        <v>6</v>
      </c>
      <c r="BL144" s="1">
        <f>VLOOKUP(BK144,'ZRS Input'!$C$11:$H$22,6,FALSE)</f>
        <v>600</v>
      </c>
      <c r="BM144" s="5">
        <f t="shared" si="131"/>
        <v>70927</v>
      </c>
      <c r="BO144" s="2"/>
      <c r="BP144" s="1"/>
      <c r="BQ144" s="1" t="s">
        <v>9</v>
      </c>
      <c r="BR144" s="1">
        <f>VLOOKUP(BQ144,'ZRS Input'!$C$11:$H$22,6,FALSE)</f>
        <v>360</v>
      </c>
      <c r="BS144" s="5">
        <f t="shared" si="129"/>
        <v>70327</v>
      </c>
    </row>
    <row r="145" spans="1:71" s="4" customFormat="1" ht="15.5" thickTop="1" thickBot="1" x14ac:dyDescent="0.4">
      <c r="A145" s="32" t="s">
        <v>1</v>
      </c>
      <c r="B145" s="18">
        <f>VLOOKUP(A145,'ZRS Input'!$C$11:$H$22,4,FALSE)</f>
        <v>4320</v>
      </c>
      <c r="C145" s="18" t="s">
        <v>1</v>
      </c>
      <c r="D145" s="18">
        <f>VLOOKUP(C145,'ZRS Input'!$C$11:$H$22,6,FALSE)</f>
        <v>360</v>
      </c>
      <c r="E145" s="33">
        <f>E124+B124</f>
        <v>71647</v>
      </c>
      <c r="G145" s="2"/>
      <c r="H145" s="1"/>
      <c r="I145" s="1" t="s">
        <v>3</v>
      </c>
      <c r="J145" s="1">
        <f>VLOOKUP(I145,'ZRS Input'!$C$11:$H$22,6,FALSE)</f>
        <v>240</v>
      </c>
      <c r="K145" s="5">
        <f>K144+J144</f>
        <v>71017</v>
      </c>
      <c r="M145" s="2"/>
      <c r="N145" s="1"/>
      <c r="O145" s="1" t="s">
        <v>8</v>
      </c>
      <c r="P145" s="1">
        <f>VLOOKUP(O145,'ZRS Input'!$C$11:$H$22,6,FALSE)</f>
        <v>450</v>
      </c>
      <c r="Q145" s="5">
        <f t="shared" si="133"/>
        <v>71137</v>
      </c>
      <c r="S145" s="2"/>
      <c r="T145" s="1"/>
      <c r="U145" s="1" t="s">
        <v>7</v>
      </c>
      <c r="V145" s="1">
        <f>VLOOKUP(U145,'ZRS Input'!$C$11:$H$22,6,FALSE)</f>
        <v>240</v>
      </c>
      <c r="W145" s="5">
        <f t="shared" si="137"/>
        <v>71287</v>
      </c>
      <c r="Y145" s="2"/>
      <c r="Z145" s="1"/>
      <c r="AA145" s="1" t="s">
        <v>0</v>
      </c>
      <c r="AB145" s="1">
        <f>VLOOKUP(AA145,'ZRS Input'!$C$11:$H$22,6,FALSE)</f>
        <v>900</v>
      </c>
      <c r="AC145" s="5">
        <f t="shared" si="134"/>
        <v>70747</v>
      </c>
      <c r="AE145" s="2"/>
      <c r="AF145" s="1"/>
      <c r="AG145" s="1" t="s">
        <v>8</v>
      </c>
      <c r="AH145" s="1">
        <f>VLOOKUP(AG145,'ZRS Input'!$C$11:$H$22,6,FALSE)</f>
        <v>450</v>
      </c>
      <c r="AI145" s="5">
        <f t="shared" si="138"/>
        <v>70537</v>
      </c>
      <c r="AK145" s="2"/>
      <c r="AL145" s="1"/>
      <c r="AM145" s="1" t="s">
        <v>0</v>
      </c>
      <c r="AN145" s="1">
        <f>VLOOKUP(AM145,'ZRS Input'!$C$11:$H$22,6,FALSE)</f>
        <v>900</v>
      </c>
      <c r="AO145" s="5">
        <f t="shared" si="136"/>
        <v>71227</v>
      </c>
      <c r="AQ145" s="2"/>
      <c r="AR145" s="1"/>
      <c r="AS145" s="1" t="s">
        <v>5</v>
      </c>
      <c r="AT145" s="1">
        <f>VLOOKUP(AS145,'ZRS Input'!$C$11:$H$22,6,FALSE)</f>
        <v>570</v>
      </c>
      <c r="AU145" s="5">
        <f t="shared" si="128"/>
        <v>71647</v>
      </c>
      <c r="AW145" s="32" t="s">
        <v>8</v>
      </c>
      <c r="AX145" s="18">
        <f>VLOOKUP(AW145,'ZRS Input'!$C$11:$H$22,4,FALSE)</f>
        <v>5400</v>
      </c>
      <c r="AY145" s="18" t="s">
        <v>8</v>
      </c>
      <c r="AZ145" s="18">
        <f>VLOOKUP(AY145,'ZRS Input'!$C$11:$H$22,6,FALSE)</f>
        <v>450</v>
      </c>
      <c r="BA145" s="33">
        <f>BA139+AX139</f>
        <v>70567</v>
      </c>
      <c r="BC145" s="2"/>
      <c r="BD145" s="1"/>
      <c r="BE145" s="1" t="s">
        <v>13</v>
      </c>
      <c r="BF145" s="1">
        <f>VLOOKUP(BE145,'ZRS Input'!$C$11:$H$22,6,FALSE)</f>
        <v>750</v>
      </c>
      <c r="BG145" s="5">
        <f t="shared" si="132"/>
        <v>70417</v>
      </c>
      <c r="BI145" s="2"/>
      <c r="BJ145" s="1"/>
      <c r="BK145" s="1" t="s">
        <v>7</v>
      </c>
      <c r="BL145" s="1">
        <f>VLOOKUP(BK145,'ZRS Input'!$C$11:$H$22,6,FALSE)</f>
        <v>240</v>
      </c>
      <c r="BM145" s="5">
        <f t="shared" si="131"/>
        <v>71527</v>
      </c>
      <c r="BO145" s="2"/>
      <c r="BP145" s="1"/>
      <c r="BQ145" s="1" t="s">
        <v>10</v>
      </c>
      <c r="BR145" s="1">
        <f>VLOOKUP(BQ145,'ZRS Input'!$C$11:$H$22,6,FALSE)</f>
        <v>810</v>
      </c>
      <c r="BS145" s="5">
        <f t="shared" si="129"/>
        <v>70687</v>
      </c>
    </row>
    <row r="146" spans="1:71" ht="15" thickTop="1" x14ac:dyDescent="0.35">
      <c r="A146" s="2"/>
      <c r="B146" s="1"/>
      <c r="C146" s="1" t="s">
        <v>2</v>
      </c>
      <c r="D146" s="1">
        <f>VLOOKUP(C146,'ZRS Input'!$C$11:$H$22,6,FALSE)</f>
        <v>450</v>
      </c>
      <c r="E146" s="5">
        <f>E145+D145</f>
        <v>72007</v>
      </c>
      <c r="G146" s="2"/>
      <c r="H146" s="1"/>
      <c r="I146" s="1" t="s">
        <v>4</v>
      </c>
      <c r="J146" s="1">
        <f>VLOOKUP(I146,'ZRS Input'!$C$11:$H$22,6,FALSE)</f>
        <v>600</v>
      </c>
      <c r="K146" s="5">
        <f t="shared" ref="K146:K154" si="139">K145+J145</f>
        <v>71257</v>
      </c>
      <c r="M146" s="2"/>
      <c r="N146" s="1"/>
      <c r="O146" s="1" t="s">
        <v>9</v>
      </c>
      <c r="P146" s="1">
        <f>VLOOKUP(O146,'ZRS Input'!$C$11:$H$22,6,FALSE)</f>
        <v>360</v>
      </c>
      <c r="Q146" s="5">
        <f t="shared" si="133"/>
        <v>71587</v>
      </c>
      <c r="S146" s="2"/>
      <c r="T146" s="1"/>
      <c r="U146" s="1" t="s">
        <v>8</v>
      </c>
      <c r="V146" s="1">
        <f>VLOOKUP(U146,'ZRS Input'!$C$11:$H$22,6,FALSE)</f>
        <v>450</v>
      </c>
      <c r="W146" s="5">
        <f t="shared" si="137"/>
        <v>71527</v>
      </c>
      <c r="Y146" s="2"/>
      <c r="Z146" s="1"/>
      <c r="AA146" s="1" t="s">
        <v>1</v>
      </c>
      <c r="AB146" s="1">
        <f>VLOOKUP(AA146,'ZRS Input'!$C$11:$H$22,6,FALSE)</f>
        <v>360</v>
      </c>
      <c r="AC146" s="5">
        <f t="shared" si="134"/>
        <v>71647</v>
      </c>
      <c r="AE146" s="2"/>
      <c r="AF146" s="1"/>
      <c r="AG146" s="1" t="s">
        <v>9</v>
      </c>
      <c r="AH146" s="1">
        <f>VLOOKUP(AG146,'ZRS Input'!$C$11:$H$22,6,FALSE)</f>
        <v>360</v>
      </c>
      <c r="AI146" s="5">
        <f t="shared" si="138"/>
        <v>70987</v>
      </c>
      <c r="AK146" s="2"/>
      <c r="AL146" s="1"/>
      <c r="AM146" s="1" t="s">
        <v>1</v>
      </c>
      <c r="AN146" s="1">
        <f>VLOOKUP(AM146,'ZRS Input'!$C$11:$H$22,6,FALSE)</f>
        <v>360</v>
      </c>
      <c r="AO146" s="5">
        <f t="shared" si="136"/>
        <v>72127</v>
      </c>
      <c r="AQ146" s="2"/>
      <c r="AR146" s="1"/>
      <c r="AS146" s="19" t="s">
        <v>1</v>
      </c>
      <c r="AT146" s="11">
        <f>VLOOKUP(AS146,'ZRS Input'!$C$11:$H$22,6,FALSE)</f>
        <v>360</v>
      </c>
      <c r="AU146" s="38">
        <f t="shared" si="128"/>
        <v>72217</v>
      </c>
      <c r="AW146" s="2"/>
      <c r="AX146" s="1"/>
      <c r="AY146" s="1" t="s">
        <v>9</v>
      </c>
      <c r="AZ146" s="1">
        <f>VLOOKUP(AY146,'ZRS Input'!$C$11:$H$22,6,FALSE)</f>
        <v>360</v>
      </c>
      <c r="BA146" s="5">
        <f>BA145+AZ145</f>
        <v>71017</v>
      </c>
      <c r="BC146" s="2"/>
      <c r="BD146" s="1"/>
      <c r="BE146" s="1" t="s">
        <v>5</v>
      </c>
      <c r="BF146" s="1">
        <f>VLOOKUP(BE146,'ZRS Input'!$C$11:$H$22,6,FALSE)</f>
        <v>570</v>
      </c>
      <c r="BG146" s="5">
        <f t="shared" si="132"/>
        <v>71167</v>
      </c>
      <c r="BI146" s="2"/>
      <c r="BJ146" s="1"/>
      <c r="BK146" s="1" t="s">
        <v>8</v>
      </c>
      <c r="BL146" s="1">
        <f>VLOOKUP(BK146,'ZRS Input'!$C$11:$H$22,6,FALSE)</f>
        <v>450</v>
      </c>
      <c r="BM146" s="5">
        <f t="shared" si="131"/>
        <v>71767</v>
      </c>
      <c r="BO146" s="2"/>
      <c r="BP146" s="1"/>
      <c r="BQ146" s="22" t="s">
        <v>5</v>
      </c>
      <c r="BR146" s="23">
        <f>VLOOKUP(BQ146,'ZRS Input'!$C$11:$H$22,6,FALSE)</f>
        <v>570</v>
      </c>
      <c r="BS146" s="34">
        <f t="shared" si="129"/>
        <v>71497</v>
      </c>
    </row>
    <row r="147" spans="1:71" ht="15" thickBot="1" x14ac:dyDescent="0.4">
      <c r="A147" s="2"/>
      <c r="B147" s="1"/>
      <c r="C147" s="1" t="s">
        <v>3</v>
      </c>
      <c r="D147" s="1">
        <f>VLOOKUP(C147,'ZRS Input'!$C$11:$H$22,6,FALSE)</f>
        <v>240</v>
      </c>
      <c r="E147" s="5">
        <f t="shared" ref="E147:E154" si="140">E146+D146</f>
        <v>72457</v>
      </c>
      <c r="G147" s="2"/>
      <c r="H147" s="1"/>
      <c r="I147" s="1" t="s">
        <v>13</v>
      </c>
      <c r="J147" s="1">
        <f>VLOOKUP(I147,'ZRS Input'!$C$11:$H$22,6,FALSE)</f>
        <v>750</v>
      </c>
      <c r="K147" s="5">
        <f t="shared" si="139"/>
        <v>71857</v>
      </c>
      <c r="M147" s="2"/>
      <c r="N147" s="1"/>
      <c r="O147" s="1" t="s">
        <v>10</v>
      </c>
      <c r="P147" s="1">
        <f>VLOOKUP(O147,'ZRS Input'!$C$11:$H$22,6,FALSE)</f>
        <v>810</v>
      </c>
      <c r="Q147" s="5">
        <f t="shared" si="133"/>
        <v>71947</v>
      </c>
      <c r="S147" s="2"/>
      <c r="T147" s="1"/>
      <c r="U147" s="1" t="s">
        <v>9</v>
      </c>
      <c r="V147" s="1">
        <f>VLOOKUP(U147,'ZRS Input'!$C$11:$H$22,6,FALSE)</f>
        <v>360</v>
      </c>
      <c r="W147" s="5">
        <f t="shared" si="137"/>
        <v>71977</v>
      </c>
      <c r="Y147" s="2"/>
      <c r="Z147" s="1"/>
      <c r="AA147" s="1" t="s">
        <v>2</v>
      </c>
      <c r="AB147" s="1">
        <f>VLOOKUP(AA147,'ZRS Input'!$C$11:$H$22,6,FALSE)</f>
        <v>450</v>
      </c>
      <c r="AC147" s="5">
        <f t="shared" si="134"/>
        <v>72007</v>
      </c>
      <c r="AE147" s="2"/>
      <c r="AF147" s="1"/>
      <c r="AG147" s="1" t="s">
        <v>10</v>
      </c>
      <c r="AH147" s="1">
        <f>VLOOKUP(AG147,'ZRS Input'!$C$11:$H$22,6,FALSE)</f>
        <v>810</v>
      </c>
      <c r="AI147" s="5">
        <f t="shared" si="138"/>
        <v>71347</v>
      </c>
      <c r="AK147" s="2"/>
      <c r="AL147" s="1"/>
      <c r="AM147" s="1" t="s">
        <v>2</v>
      </c>
      <c r="AN147" s="1">
        <f>VLOOKUP(AM147,'ZRS Input'!$C$11:$H$22,6,FALSE)</f>
        <v>450</v>
      </c>
      <c r="AO147" s="5">
        <f t="shared" si="136"/>
        <v>72487</v>
      </c>
      <c r="AQ147" s="2"/>
      <c r="AR147" s="1"/>
      <c r="AS147" s="20" t="s">
        <v>2</v>
      </c>
      <c r="AT147" s="1">
        <f>VLOOKUP(AS147,'ZRS Input'!$C$11:$H$22,6,FALSE)</f>
        <v>450</v>
      </c>
      <c r="AU147" s="5">
        <f t="shared" si="128"/>
        <v>72577</v>
      </c>
      <c r="AW147" s="2"/>
      <c r="AX147" s="1"/>
      <c r="AY147" s="1" t="s">
        <v>10</v>
      </c>
      <c r="AZ147" s="1">
        <f>VLOOKUP(AY147,'ZRS Input'!$C$11:$H$22,6,FALSE)</f>
        <v>810</v>
      </c>
      <c r="BA147" s="5">
        <f t="shared" ref="BA147:BA154" si="141">BA146+AZ146</f>
        <v>71377</v>
      </c>
      <c r="BC147" s="32" t="s">
        <v>9</v>
      </c>
      <c r="BD147" s="18">
        <f>VLOOKUP(BC147,'ZRS Input'!$C$11:$H$22,4,FALSE)</f>
        <v>4320</v>
      </c>
      <c r="BE147" s="18" t="s">
        <v>9</v>
      </c>
      <c r="BF147" s="18">
        <f>VLOOKUP(BE147,'ZRS Input'!$C$11:$H$22,6,FALSE)</f>
        <v>360</v>
      </c>
      <c r="BG147" s="33">
        <f>BG137+BD137</f>
        <v>71647</v>
      </c>
      <c r="BI147" s="2"/>
      <c r="BJ147" s="1"/>
      <c r="BK147" s="1" t="s">
        <v>9</v>
      </c>
      <c r="BL147" s="1">
        <f>VLOOKUP(BK147,'ZRS Input'!$C$11:$H$22,6,FALSE)</f>
        <v>360</v>
      </c>
      <c r="BM147" s="5">
        <f t="shared" si="131"/>
        <v>72217</v>
      </c>
      <c r="BO147" s="2"/>
      <c r="BP147" s="1"/>
      <c r="BQ147" s="24" t="s">
        <v>6</v>
      </c>
      <c r="BR147" s="25">
        <f>VLOOKUP(BQ147,'ZRS Input'!$C$11:$H$22,6,FALSE)</f>
        <v>600</v>
      </c>
      <c r="BS147" s="36">
        <f t="shared" si="129"/>
        <v>72067</v>
      </c>
    </row>
    <row r="148" spans="1:71" ht="15.5" thickTop="1" thickBot="1" x14ac:dyDescent="0.4">
      <c r="A148" s="2"/>
      <c r="B148" s="1"/>
      <c r="C148" s="1" t="s">
        <v>4</v>
      </c>
      <c r="D148" s="1">
        <f>VLOOKUP(C148,'ZRS Input'!$C$11:$H$22,6,FALSE)</f>
        <v>600</v>
      </c>
      <c r="E148" s="5">
        <f t="shared" si="140"/>
        <v>72697</v>
      </c>
      <c r="G148" s="2"/>
      <c r="H148" s="1"/>
      <c r="I148" s="1" t="s">
        <v>5</v>
      </c>
      <c r="J148" s="1">
        <f>VLOOKUP(I148,'ZRS Input'!$C$11:$H$22,6,FALSE)</f>
        <v>570</v>
      </c>
      <c r="K148" s="5">
        <f t="shared" si="139"/>
        <v>72607</v>
      </c>
      <c r="M148" s="2"/>
      <c r="N148" s="1"/>
      <c r="O148" s="1" t="s">
        <v>0</v>
      </c>
      <c r="P148" s="1">
        <f>VLOOKUP(O148,'ZRS Input'!$C$11:$H$22,6,FALSE)</f>
        <v>900</v>
      </c>
      <c r="Q148" s="5">
        <f t="shared" si="133"/>
        <v>72757</v>
      </c>
      <c r="S148" s="2"/>
      <c r="T148" s="1"/>
      <c r="U148" s="1" t="s">
        <v>10</v>
      </c>
      <c r="V148" s="1">
        <f>VLOOKUP(U148,'ZRS Input'!$C$11:$H$22,6,FALSE)</f>
        <v>810</v>
      </c>
      <c r="W148" s="5">
        <f t="shared" si="137"/>
        <v>72337</v>
      </c>
      <c r="Y148" s="2"/>
      <c r="Z148" s="1"/>
      <c r="AA148" s="1" t="s">
        <v>3</v>
      </c>
      <c r="AB148" s="1">
        <f>VLOOKUP(AA148,'ZRS Input'!$C$11:$H$22,6,FALSE)</f>
        <v>240</v>
      </c>
      <c r="AC148" s="5">
        <f t="shared" si="134"/>
        <v>72457</v>
      </c>
      <c r="AE148" s="2"/>
      <c r="AF148" s="1"/>
      <c r="AG148" s="1" t="s">
        <v>0</v>
      </c>
      <c r="AH148" s="1">
        <f>VLOOKUP(AG148,'ZRS Input'!$C$11:$H$22,6,FALSE)</f>
        <v>900</v>
      </c>
      <c r="AI148" s="5">
        <f t="shared" si="138"/>
        <v>72157</v>
      </c>
      <c r="AK148" s="2"/>
      <c r="AL148" s="1"/>
      <c r="AM148" s="1" t="s">
        <v>3</v>
      </c>
      <c r="AN148" s="1">
        <f>VLOOKUP(AM148,'ZRS Input'!$C$11:$H$22,6,FALSE)</f>
        <v>240</v>
      </c>
      <c r="AO148" s="5">
        <f t="shared" si="136"/>
        <v>72937</v>
      </c>
      <c r="AQ148" s="2"/>
      <c r="AR148" s="1"/>
      <c r="AS148" s="21" t="s">
        <v>3</v>
      </c>
      <c r="AT148" s="13">
        <f>VLOOKUP(AS148,'ZRS Input'!$C$11:$H$22,6,FALSE)</f>
        <v>240</v>
      </c>
      <c r="AU148" s="39">
        <f t="shared" si="128"/>
        <v>73027</v>
      </c>
      <c r="AW148" s="2"/>
      <c r="AX148" s="1"/>
      <c r="AY148" s="1" t="s">
        <v>0</v>
      </c>
      <c r="AZ148" s="1">
        <f>VLOOKUP(AY148,'ZRS Input'!$C$11:$H$22,6,FALSE)</f>
        <v>900</v>
      </c>
      <c r="BA148" s="5">
        <f t="shared" si="141"/>
        <v>72187</v>
      </c>
      <c r="BC148" s="2"/>
      <c r="BD148" s="1"/>
      <c r="BE148" s="1" t="s">
        <v>10</v>
      </c>
      <c r="BF148" s="1">
        <f>VLOOKUP(BE148,'ZRS Input'!$C$11:$H$22,6,FALSE)</f>
        <v>810</v>
      </c>
      <c r="BG148" s="5">
        <f>BG147+BF147</f>
        <v>72007</v>
      </c>
      <c r="BI148" s="2"/>
      <c r="BJ148" s="1"/>
      <c r="BK148" s="19" t="s">
        <v>13</v>
      </c>
      <c r="BL148" s="11">
        <f>VLOOKUP(BK148,'ZRS Input'!$C$11:$H$22,6,FALSE)</f>
        <v>750</v>
      </c>
      <c r="BM148" s="38">
        <f t="shared" si="131"/>
        <v>72577</v>
      </c>
      <c r="BO148" s="2"/>
      <c r="BP148" s="1"/>
      <c r="BQ148" s="24" t="s">
        <v>7</v>
      </c>
      <c r="BR148" s="25">
        <f>VLOOKUP(BQ148,'ZRS Input'!$C$11:$H$22,6,FALSE)</f>
        <v>240</v>
      </c>
      <c r="BS148" s="36">
        <f t="shared" si="129"/>
        <v>72667</v>
      </c>
    </row>
    <row r="149" spans="1:71" ht="15.5" thickTop="1" thickBot="1" x14ac:dyDescent="0.4">
      <c r="A149" s="2"/>
      <c r="B149" s="1"/>
      <c r="C149" s="1" t="s">
        <v>13</v>
      </c>
      <c r="D149" s="1">
        <f>VLOOKUP(C149,'ZRS Input'!$C$11:$H$22,6,FALSE)</f>
        <v>750</v>
      </c>
      <c r="E149" s="5">
        <f t="shared" si="140"/>
        <v>73297</v>
      </c>
      <c r="G149" s="2"/>
      <c r="H149" s="1"/>
      <c r="I149" s="1" t="s">
        <v>6</v>
      </c>
      <c r="J149" s="1">
        <f>VLOOKUP(I149,'ZRS Input'!$C$11:$H$22,6,FALSE)</f>
        <v>600</v>
      </c>
      <c r="K149" s="5">
        <f t="shared" si="139"/>
        <v>73177</v>
      </c>
      <c r="M149" s="32" t="s">
        <v>3</v>
      </c>
      <c r="N149" s="1">
        <f>VLOOKUP(M149,'ZRS Input'!$C$11:$H$22,4,FALSE)</f>
        <v>2880</v>
      </c>
      <c r="O149" s="18" t="s">
        <v>3</v>
      </c>
      <c r="P149" s="1">
        <f>VLOOKUP(O149,'ZRS Input'!$C$11:$H$22,6,FALSE)</f>
        <v>240</v>
      </c>
      <c r="Q149" s="33">
        <f>Q138+N138</f>
        <v>73087</v>
      </c>
      <c r="S149" s="2"/>
      <c r="T149" s="1"/>
      <c r="U149" s="1" t="s">
        <v>0</v>
      </c>
      <c r="V149" s="1">
        <f>VLOOKUP(U149,'ZRS Input'!$C$11:$H$22,6,FALSE)</f>
        <v>900</v>
      </c>
      <c r="W149" s="5">
        <f t="shared" si="137"/>
        <v>73147</v>
      </c>
      <c r="Y149" s="2"/>
      <c r="Z149" s="1"/>
      <c r="AA149" s="1" t="s">
        <v>4</v>
      </c>
      <c r="AB149" s="1">
        <f>VLOOKUP(AA149,'ZRS Input'!$C$11:$H$22,6,FALSE)</f>
        <v>600</v>
      </c>
      <c r="AC149" s="5">
        <f t="shared" si="134"/>
        <v>72697</v>
      </c>
      <c r="AE149" s="2"/>
      <c r="AF149" s="1"/>
      <c r="AG149" s="1" t="s">
        <v>1</v>
      </c>
      <c r="AH149" s="1">
        <f>VLOOKUP(AG149,'ZRS Input'!$C$11:$H$22,6,FALSE)</f>
        <v>360</v>
      </c>
      <c r="AI149" s="5">
        <f t="shared" si="138"/>
        <v>73057</v>
      </c>
      <c r="AK149" s="2"/>
      <c r="AL149" s="1"/>
      <c r="AM149" s="1" t="s">
        <v>4</v>
      </c>
      <c r="AN149" s="1">
        <f>VLOOKUP(AM149,'ZRS Input'!$C$11:$H$22,6,FALSE)</f>
        <v>600</v>
      </c>
      <c r="AO149" s="5">
        <f t="shared" si="136"/>
        <v>73177</v>
      </c>
      <c r="AQ149" s="32" t="s">
        <v>7</v>
      </c>
      <c r="AR149" s="18">
        <f>VLOOKUP(AQ149,'ZRS Input'!$C$11:$H$22,4,FALSE)</f>
        <v>2880</v>
      </c>
      <c r="AS149" s="18" t="s">
        <v>7</v>
      </c>
      <c r="AT149" s="18">
        <f>VLOOKUP(AS149,'ZRS Input'!$C$11:$H$22,6,FALSE)</f>
        <v>240</v>
      </c>
      <c r="AU149" s="33">
        <f>AU134+AR134</f>
        <v>73087</v>
      </c>
      <c r="AW149" s="2"/>
      <c r="AX149" s="1"/>
      <c r="AY149" s="1" t="s">
        <v>1</v>
      </c>
      <c r="AZ149" s="1">
        <f>VLOOKUP(AY149,'ZRS Input'!$C$11:$H$22,6,FALSE)</f>
        <v>360</v>
      </c>
      <c r="BA149" s="5">
        <f t="shared" si="141"/>
        <v>73087</v>
      </c>
      <c r="BC149" s="2"/>
      <c r="BD149" s="1"/>
      <c r="BE149" s="1" t="s">
        <v>0</v>
      </c>
      <c r="BF149" s="1">
        <f>VLOOKUP(BE149,'ZRS Input'!$C$11:$H$22,6,FALSE)</f>
        <v>900</v>
      </c>
      <c r="BG149" s="5">
        <f t="shared" ref="BG149:BG154" si="142">BG148+BF148</f>
        <v>72817</v>
      </c>
      <c r="BI149" s="2"/>
      <c r="BJ149" s="1"/>
      <c r="BK149" s="20" t="s">
        <v>5</v>
      </c>
      <c r="BL149" s="1">
        <f>VLOOKUP(BK149,'ZRS Input'!$C$11:$H$22,6,FALSE)</f>
        <v>570</v>
      </c>
      <c r="BM149" s="5">
        <f t="shared" si="131"/>
        <v>73327</v>
      </c>
      <c r="BO149" s="2"/>
      <c r="BP149" s="1"/>
      <c r="BQ149" s="24" t="s">
        <v>8</v>
      </c>
      <c r="BR149" s="25">
        <f>VLOOKUP(BQ149,'ZRS Input'!$C$11:$H$22,6,FALSE)</f>
        <v>450</v>
      </c>
      <c r="BS149" s="36">
        <f t="shared" si="129"/>
        <v>72907</v>
      </c>
    </row>
    <row r="150" spans="1:71" ht="15" thickTop="1" x14ac:dyDescent="0.35">
      <c r="A150" s="2"/>
      <c r="B150" s="1"/>
      <c r="C150" s="1" t="s">
        <v>5</v>
      </c>
      <c r="D150" s="1">
        <f>VLOOKUP(C150,'ZRS Input'!$C$11:$H$22,6,FALSE)</f>
        <v>570</v>
      </c>
      <c r="E150" s="5">
        <f t="shared" si="140"/>
        <v>74047</v>
      </c>
      <c r="G150" s="2"/>
      <c r="H150" s="1"/>
      <c r="I150" s="1" t="s">
        <v>7</v>
      </c>
      <c r="J150" s="1">
        <f>VLOOKUP(I150,'ZRS Input'!$C$11:$H$22,6,FALSE)</f>
        <v>240</v>
      </c>
      <c r="K150" s="5">
        <f t="shared" si="139"/>
        <v>73777</v>
      </c>
      <c r="M150" s="2"/>
      <c r="N150" s="1"/>
      <c r="O150" s="1" t="s">
        <v>4</v>
      </c>
      <c r="P150" s="1">
        <f>VLOOKUP(O150,'ZRS Input'!$C$11:$H$22,6,FALSE)</f>
        <v>600</v>
      </c>
      <c r="Q150" s="5">
        <f>Q149+P149</f>
        <v>73327</v>
      </c>
      <c r="S150" s="2"/>
      <c r="T150" s="1"/>
      <c r="U150" s="1" t="s">
        <v>1</v>
      </c>
      <c r="V150" s="1">
        <f>VLOOKUP(U150,'ZRS Input'!$C$11:$H$22,6,FALSE)</f>
        <v>360</v>
      </c>
      <c r="W150" s="5">
        <f t="shared" si="137"/>
        <v>74047</v>
      </c>
      <c r="Y150" s="2"/>
      <c r="Z150" s="1"/>
      <c r="AA150" s="22" t="s">
        <v>10</v>
      </c>
      <c r="AB150" s="23">
        <f>VLOOKUP(AA150,'ZRS Input'!$C$11:$H$22,6,FALSE)</f>
        <v>810</v>
      </c>
      <c r="AC150" s="34">
        <f t="shared" si="134"/>
        <v>73297</v>
      </c>
      <c r="AE150" s="2"/>
      <c r="AF150" s="1"/>
      <c r="AG150" s="1" t="s">
        <v>2</v>
      </c>
      <c r="AH150" s="1">
        <f>VLOOKUP(AG150,'ZRS Input'!$C$11:$H$22,6,FALSE)</f>
        <v>450</v>
      </c>
      <c r="AI150" s="5">
        <f t="shared" si="138"/>
        <v>73417</v>
      </c>
      <c r="AK150" s="2"/>
      <c r="AL150" s="1"/>
      <c r="AM150" s="1" t="s">
        <v>13</v>
      </c>
      <c r="AN150" s="1">
        <f>VLOOKUP(AM150,'ZRS Input'!$C$11:$H$22,6,FALSE)</f>
        <v>750</v>
      </c>
      <c r="AO150" s="5">
        <f t="shared" si="136"/>
        <v>73777</v>
      </c>
      <c r="AQ150" s="2"/>
      <c r="AR150" s="1"/>
      <c r="AS150" s="1" t="s">
        <v>8</v>
      </c>
      <c r="AT150" s="1">
        <f>VLOOKUP(AS150,'ZRS Input'!$C$11:$H$22,6,FALSE)</f>
        <v>450</v>
      </c>
      <c r="AU150" s="5">
        <f>AU149+AT149</f>
        <v>73327</v>
      </c>
      <c r="AW150" s="2"/>
      <c r="AX150" s="1"/>
      <c r="AY150" s="1" t="s">
        <v>2</v>
      </c>
      <c r="AZ150" s="1">
        <f>VLOOKUP(AY150,'ZRS Input'!$C$11:$H$22,6,FALSE)</f>
        <v>450</v>
      </c>
      <c r="BA150" s="5">
        <f t="shared" si="141"/>
        <v>73447</v>
      </c>
      <c r="BC150" s="2"/>
      <c r="BD150" s="1"/>
      <c r="BE150" s="1" t="s">
        <v>1</v>
      </c>
      <c r="BF150" s="1">
        <f>VLOOKUP(BE150,'ZRS Input'!$C$11:$H$22,6,FALSE)</f>
        <v>360</v>
      </c>
      <c r="BG150" s="5">
        <f t="shared" si="142"/>
        <v>73717</v>
      </c>
      <c r="BI150" s="2"/>
      <c r="BJ150" s="1"/>
      <c r="BK150" s="20" t="s">
        <v>6</v>
      </c>
      <c r="BL150" s="1">
        <f>VLOOKUP(BK150,'ZRS Input'!$C$11:$H$22,6,FALSE)</f>
        <v>600</v>
      </c>
      <c r="BM150" s="5">
        <f t="shared" si="131"/>
        <v>73897</v>
      </c>
      <c r="BO150" s="2"/>
      <c r="BP150" s="1"/>
      <c r="BQ150" s="24" t="s">
        <v>9</v>
      </c>
      <c r="BR150" s="25">
        <f>VLOOKUP(BQ150,'ZRS Input'!$C$11:$H$22,6,FALSE)</f>
        <v>360</v>
      </c>
      <c r="BS150" s="36">
        <f t="shared" si="129"/>
        <v>73357</v>
      </c>
    </row>
    <row r="151" spans="1:71" ht="15" thickBot="1" x14ac:dyDescent="0.4">
      <c r="A151" s="2"/>
      <c r="B151" s="1"/>
      <c r="C151" s="1" t="s">
        <v>6</v>
      </c>
      <c r="D151" s="1">
        <f>VLOOKUP(C151,'ZRS Input'!$C$11:$H$22,6,FALSE)</f>
        <v>600</v>
      </c>
      <c r="E151" s="5">
        <f t="shared" si="140"/>
        <v>74617</v>
      </c>
      <c r="G151" s="2"/>
      <c r="H151" s="1"/>
      <c r="I151" s="1" t="s">
        <v>8</v>
      </c>
      <c r="J151" s="1">
        <f>VLOOKUP(I151,'ZRS Input'!$C$11:$H$22,6,FALSE)</f>
        <v>450</v>
      </c>
      <c r="K151" s="5">
        <f t="shared" si="139"/>
        <v>74017</v>
      </c>
      <c r="M151" s="2"/>
      <c r="N151" s="1"/>
      <c r="O151" s="1" t="s">
        <v>13</v>
      </c>
      <c r="P151" s="1">
        <f>VLOOKUP(O151,'ZRS Input'!$C$11:$H$22,6,FALSE)</f>
        <v>750</v>
      </c>
      <c r="Q151" s="5">
        <f t="shared" ref="Q151:Q154" si="143">Q150+P150</f>
        <v>73927</v>
      </c>
      <c r="S151" s="2"/>
      <c r="T151" s="1"/>
      <c r="U151" s="1" t="s">
        <v>2</v>
      </c>
      <c r="V151" s="1">
        <f>VLOOKUP(U151,'ZRS Input'!$C$11:$H$22,6,FALSE)</f>
        <v>450</v>
      </c>
      <c r="W151" s="5">
        <f t="shared" si="137"/>
        <v>74407</v>
      </c>
      <c r="Y151" s="2"/>
      <c r="Z151" s="1"/>
      <c r="AA151" s="24" t="s">
        <v>0</v>
      </c>
      <c r="AB151" s="25">
        <f>VLOOKUP(AA151,'ZRS Input'!$C$11:$H$22,6,FALSE)</f>
        <v>900</v>
      </c>
      <c r="AC151" s="36">
        <f t="shared" si="134"/>
        <v>74107</v>
      </c>
      <c r="AE151" s="2"/>
      <c r="AF151" s="1"/>
      <c r="AG151" s="1" t="s">
        <v>3</v>
      </c>
      <c r="AH151" s="1">
        <f>VLOOKUP(AG151,'ZRS Input'!$C$11:$H$22,6,FALSE)</f>
        <v>240</v>
      </c>
      <c r="AI151" s="5">
        <f t="shared" si="138"/>
        <v>73867</v>
      </c>
      <c r="AK151" s="2"/>
      <c r="AL151" s="1"/>
      <c r="AM151" s="1" t="s">
        <v>5</v>
      </c>
      <c r="AN151" s="1">
        <f>VLOOKUP(AM151,'ZRS Input'!$C$11:$H$22,6,FALSE)</f>
        <v>570</v>
      </c>
      <c r="AO151" s="5">
        <f t="shared" si="136"/>
        <v>74527</v>
      </c>
      <c r="AQ151" s="2"/>
      <c r="AR151" s="1"/>
      <c r="AS151" s="1" t="s">
        <v>9</v>
      </c>
      <c r="AT151" s="1">
        <f>VLOOKUP(AS151,'ZRS Input'!$C$11:$H$22,6,FALSE)</f>
        <v>360</v>
      </c>
      <c r="AU151" s="5">
        <f t="shared" ref="AU151:AU154" si="144">AU150+AT150</f>
        <v>73777</v>
      </c>
      <c r="AW151" s="2"/>
      <c r="AX151" s="1"/>
      <c r="AY151" s="1" t="s">
        <v>3</v>
      </c>
      <c r="AZ151" s="1">
        <f>VLOOKUP(AY151,'ZRS Input'!$C$11:$H$22,6,FALSE)</f>
        <v>240</v>
      </c>
      <c r="BA151" s="5">
        <f t="shared" si="141"/>
        <v>73897</v>
      </c>
      <c r="BC151" s="2"/>
      <c r="BD151" s="1"/>
      <c r="BE151" s="1" t="s">
        <v>2</v>
      </c>
      <c r="BF151" s="1">
        <f>VLOOKUP(BE151,'ZRS Input'!$C$11:$H$22,6,FALSE)</f>
        <v>450</v>
      </c>
      <c r="BG151" s="5">
        <f t="shared" si="142"/>
        <v>74077</v>
      </c>
      <c r="BI151" s="2"/>
      <c r="BJ151" s="1"/>
      <c r="BK151" s="20" t="s">
        <v>7</v>
      </c>
      <c r="BL151" s="1">
        <f>VLOOKUP(BK151,'ZRS Input'!$C$11:$H$22,6,FALSE)</f>
        <v>240</v>
      </c>
      <c r="BM151" s="5">
        <f t="shared" si="131"/>
        <v>74497</v>
      </c>
      <c r="BO151" s="2"/>
      <c r="BP151" s="1"/>
      <c r="BQ151" s="24" t="s">
        <v>10</v>
      </c>
      <c r="BR151" s="25">
        <f>VLOOKUP(BQ151,'ZRS Input'!$C$11:$H$22,6,FALSE)</f>
        <v>810</v>
      </c>
      <c r="BS151" s="36">
        <f t="shared" si="129"/>
        <v>73717</v>
      </c>
    </row>
    <row r="152" spans="1:71" ht="15.5" thickTop="1" thickBot="1" x14ac:dyDescent="0.4">
      <c r="A152" s="2"/>
      <c r="B152" s="1"/>
      <c r="C152" s="1" t="s">
        <v>7</v>
      </c>
      <c r="D152" s="1">
        <f>VLOOKUP(C152,'ZRS Input'!$C$11:$H$22,6,FALSE)</f>
        <v>240</v>
      </c>
      <c r="E152" s="5">
        <f t="shared" si="140"/>
        <v>75217</v>
      </c>
      <c r="G152" s="2"/>
      <c r="H152" s="1"/>
      <c r="I152" s="1" t="s">
        <v>9</v>
      </c>
      <c r="J152" s="1">
        <f>VLOOKUP(I152,'ZRS Input'!$C$11:$H$22,6,FALSE)</f>
        <v>360</v>
      </c>
      <c r="K152" s="5">
        <f t="shared" si="139"/>
        <v>74467</v>
      </c>
      <c r="M152" s="2"/>
      <c r="N152" s="1"/>
      <c r="O152" s="1" t="s">
        <v>5</v>
      </c>
      <c r="P152" s="1">
        <f>VLOOKUP(O152,'ZRS Input'!$C$11:$H$22,6,FALSE)</f>
        <v>570</v>
      </c>
      <c r="Q152" s="5">
        <f t="shared" si="143"/>
        <v>74677</v>
      </c>
      <c r="S152" s="2"/>
      <c r="T152" s="1"/>
      <c r="U152" s="1" t="s">
        <v>3</v>
      </c>
      <c r="V152" s="1">
        <f>VLOOKUP(U152,'ZRS Input'!$C$11:$H$22,6,FALSE)</f>
        <v>240</v>
      </c>
      <c r="W152" s="5">
        <f t="shared" si="137"/>
        <v>74857</v>
      </c>
      <c r="Y152" s="2"/>
      <c r="Z152" s="1"/>
      <c r="AA152" s="24" t="s">
        <v>1</v>
      </c>
      <c r="AB152" s="25">
        <f>VLOOKUP(AA152,'ZRS Input'!$C$11:$H$22,6,FALSE)</f>
        <v>360</v>
      </c>
      <c r="AC152" s="36">
        <f t="shared" si="134"/>
        <v>75007</v>
      </c>
      <c r="AE152" s="2"/>
      <c r="AF152" s="1"/>
      <c r="AG152" s="1" t="s">
        <v>4</v>
      </c>
      <c r="AH152" s="1">
        <f>VLOOKUP(AG152,'ZRS Input'!$C$11:$H$22,6,FALSE)</f>
        <v>600</v>
      </c>
      <c r="AI152" s="5">
        <f t="shared" si="138"/>
        <v>74107</v>
      </c>
      <c r="AK152" s="2"/>
      <c r="AL152" s="1"/>
      <c r="AM152" s="19" t="s">
        <v>1</v>
      </c>
      <c r="AN152" s="11">
        <f>VLOOKUP(AM152,'ZRS Input'!$C$11:$H$22,6,FALSE)</f>
        <v>360</v>
      </c>
      <c r="AO152" s="38">
        <f t="shared" si="136"/>
        <v>75097</v>
      </c>
      <c r="AQ152" s="2"/>
      <c r="AR152" s="1"/>
      <c r="AS152" s="1" t="s">
        <v>10</v>
      </c>
      <c r="AT152" s="1">
        <f>VLOOKUP(AS152,'ZRS Input'!$C$11:$H$22,6,FALSE)</f>
        <v>810</v>
      </c>
      <c r="AU152" s="5">
        <f t="shared" si="144"/>
        <v>74137</v>
      </c>
      <c r="AW152" s="2"/>
      <c r="AX152" s="1"/>
      <c r="AY152" s="1" t="s">
        <v>4</v>
      </c>
      <c r="AZ152" s="1">
        <f>VLOOKUP(AY152,'ZRS Input'!$C$11:$H$22,6,FALSE)</f>
        <v>600</v>
      </c>
      <c r="BA152" s="5">
        <f t="shared" si="141"/>
        <v>74137</v>
      </c>
      <c r="BC152" s="2"/>
      <c r="BD152" s="1"/>
      <c r="BE152" s="1" t="s">
        <v>3</v>
      </c>
      <c r="BF152" s="1">
        <f>VLOOKUP(BE152,'ZRS Input'!$C$11:$H$22,6,FALSE)</f>
        <v>240</v>
      </c>
      <c r="BG152" s="5">
        <f t="shared" si="142"/>
        <v>74527</v>
      </c>
      <c r="BI152" s="2"/>
      <c r="BJ152" s="1"/>
      <c r="BK152" s="20" t="s">
        <v>8</v>
      </c>
      <c r="BL152" s="1">
        <f>VLOOKUP(BK152,'ZRS Input'!$C$11:$H$22,6,FALSE)</f>
        <v>450</v>
      </c>
      <c r="BM152" s="5">
        <f t="shared" si="131"/>
        <v>74737</v>
      </c>
      <c r="BO152" s="2"/>
      <c r="BP152" s="1"/>
      <c r="BQ152" s="24" t="s">
        <v>0</v>
      </c>
      <c r="BR152" s="25">
        <f>VLOOKUP(BQ152,'ZRS Input'!$C$11:$H$22,6,FALSE)</f>
        <v>900</v>
      </c>
      <c r="BS152" s="36">
        <f t="shared" si="129"/>
        <v>74527</v>
      </c>
    </row>
    <row r="153" spans="1:71" ht="15.5" thickTop="1" thickBot="1" x14ac:dyDescent="0.4">
      <c r="A153" s="2"/>
      <c r="B153" s="1"/>
      <c r="C153" s="1" t="s">
        <v>8</v>
      </c>
      <c r="D153" s="1">
        <f>VLOOKUP(C153,'ZRS Input'!$C$11:$H$22,6,FALSE)</f>
        <v>450</v>
      </c>
      <c r="E153" s="5">
        <f t="shared" si="140"/>
        <v>75457</v>
      </c>
      <c r="G153" s="2"/>
      <c r="H153" s="1"/>
      <c r="I153" s="1" t="s">
        <v>10</v>
      </c>
      <c r="J153" s="1">
        <f>VLOOKUP(I153,'ZRS Input'!$C$11:$H$22,6,FALSE)</f>
        <v>810</v>
      </c>
      <c r="K153" s="5">
        <f t="shared" si="139"/>
        <v>74827</v>
      </c>
      <c r="M153" s="2"/>
      <c r="N153" s="1"/>
      <c r="O153" s="1" t="s">
        <v>6</v>
      </c>
      <c r="P153" s="1">
        <f>VLOOKUP(O153,'ZRS Input'!$C$11:$H$22,6,FALSE)</f>
        <v>600</v>
      </c>
      <c r="Q153" s="5">
        <f t="shared" si="143"/>
        <v>75247</v>
      </c>
      <c r="S153" s="2"/>
      <c r="T153" s="1"/>
      <c r="U153" s="14" t="s">
        <v>9</v>
      </c>
      <c r="V153" s="15">
        <f>VLOOKUP(U153,'ZRS Input'!$C$11:$H$22,6,FALSE)</f>
        <v>360</v>
      </c>
      <c r="W153" s="40">
        <f t="shared" si="137"/>
        <v>75097</v>
      </c>
      <c r="Y153" s="2"/>
      <c r="Z153" s="1"/>
      <c r="AA153" s="24" t="s">
        <v>2</v>
      </c>
      <c r="AB153" s="25">
        <f>VLOOKUP(AA153,'ZRS Input'!$C$11:$H$22,6,FALSE)</f>
        <v>450</v>
      </c>
      <c r="AC153" s="36">
        <f t="shared" si="134"/>
        <v>75367</v>
      </c>
      <c r="AE153" s="2"/>
      <c r="AF153" s="1"/>
      <c r="AG153" s="1" t="s">
        <v>13</v>
      </c>
      <c r="AH153" s="1">
        <f>VLOOKUP(AG153,'ZRS Input'!$C$11:$H$22,6,FALSE)</f>
        <v>750</v>
      </c>
      <c r="AI153" s="5">
        <f t="shared" si="138"/>
        <v>74707</v>
      </c>
      <c r="AK153" s="2"/>
      <c r="AL153" s="1"/>
      <c r="AM153" s="20" t="s">
        <v>2</v>
      </c>
      <c r="AN153" s="1">
        <f>VLOOKUP(AM153,'ZRS Input'!$C$11:$H$22,6,FALSE)</f>
        <v>450</v>
      </c>
      <c r="AO153" s="5">
        <f t="shared" si="136"/>
        <v>75457</v>
      </c>
      <c r="AQ153" s="2"/>
      <c r="AR153" s="1"/>
      <c r="AS153" s="1" t="s">
        <v>0</v>
      </c>
      <c r="AT153" s="1">
        <f>VLOOKUP(AS153,'ZRS Input'!$C$11:$H$22,6,FALSE)</f>
        <v>900</v>
      </c>
      <c r="AU153" s="5">
        <f t="shared" si="144"/>
        <v>74947</v>
      </c>
      <c r="AW153" s="2"/>
      <c r="AX153" s="1"/>
      <c r="AY153" s="1" t="s">
        <v>13</v>
      </c>
      <c r="AZ153" s="1">
        <f>VLOOKUP(AY153,'ZRS Input'!$C$11:$H$22,6,FALSE)</f>
        <v>750</v>
      </c>
      <c r="BA153" s="5">
        <f t="shared" si="141"/>
        <v>74737</v>
      </c>
      <c r="BC153" s="2"/>
      <c r="BD153" s="1"/>
      <c r="BE153" s="1" t="s">
        <v>4</v>
      </c>
      <c r="BF153" s="1">
        <f>VLOOKUP(BE153,'ZRS Input'!$C$11:$H$22,6,FALSE)</f>
        <v>600</v>
      </c>
      <c r="BG153" s="5">
        <f t="shared" si="142"/>
        <v>74767</v>
      </c>
      <c r="BI153" s="2"/>
      <c r="BJ153" s="1"/>
      <c r="BK153" s="20" t="s">
        <v>9</v>
      </c>
      <c r="BL153" s="1">
        <f>VLOOKUP(BK153,'ZRS Input'!$C$11:$H$22,6,FALSE)</f>
        <v>360</v>
      </c>
      <c r="BM153" s="5">
        <f t="shared" si="131"/>
        <v>75187</v>
      </c>
      <c r="BO153" s="2"/>
      <c r="BP153" s="1"/>
      <c r="BQ153" s="24" t="s">
        <v>1</v>
      </c>
      <c r="BR153" s="25">
        <f>VLOOKUP(BQ153,'ZRS Input'!$C$11:$H$22,6,FALSE)</f>
        <v>360</v>
      </c>
      <c r="BS153" s="36">
        <f t="shared" si="129"/>
        <v>75427</v>
      </c>
    </row>
    <row r="154" spans="1:71" ht="15.5" thickTop="1" thickBot="1" x14ac:dyDescent="0.4">
      <c r="A154" s="3"/>
      <c r="B154" s="6"/>
      <c r="C154" s="6" t="s">
        <v>9</v>
      </c>
      <c r="D154" s="6">
        <f>VLOOKUP(C154,'ZRS Input'!$C$11:$H$22,6,FALSE)</f>
        <v>360</v>
      </c>
      <c r="E154" s="7">
        <f t="shared" si="140"/>
        <v>75907</v>
      </c>
      <c r="G154" s="3"/>
      <c r="H154" s="6"/>
      <c r="I154" s="6" t="s">
        <v>0</v>
      </c>
      <c r="J154" s="6">
        <f>VLOOKUP(I154,'ZRS Input'!$C$11:$H$22,6,FALSE)</f>
        <v>900</v>
      </c>
      <c r="K154" s="7">
        <f t="shared" si="139"/>
        <v>75637</v>
      </c>
      <c r="M154" s="3"/>
      <c r="N154" s="6"/>
      <c r="O154" s="6" t="s">
        <v>7</v>
      </c>
      <c r="P154" s="6">
        <f>VLOOKUP(O154,'ZRS Input'!$C$11:$H$22,6,FALSE)</f>
        <v>240</v>
      </c>
      <c r="Q154" s="7">
        <f t="shared" si="143"/>
        <v>75847</v>
      </c>
      <c r="S154" s="3"/>
      <c r="T154" s="6"/>
      <c r="U154" s="41" t="s">
        <v>10</v>
      </c>
      <c r="V154" s="42">
        <f>VLOOKUP(U154,'ZRS Input'!$C$11:$H$22,6,FALSE)</f>
        <v>810</v>
      </c>
      <c r="W154" s="43">
        <f t="shared" si="137"/>
        <v>75457</v>
      </c>
      <c r="Y154" s="3"/>
      <c r="Z154" s="6"/>
      <c r="AA154" s="45" t="s">
        <v>3</v>
      </c>
      <c r="AB154" s="46">
        <f>VLOOKUP(AA154,'ZRS Input'!$C$11:$H$22,6,FALSE)</f>
        <v>240</v>
      </c>
      <c r="AC154" s="47">
        <f t="shared" si="134"/>
        <v>75817</v>
      </c>
      <c r="AE154" s="3"/>
      <c r="AF154" s="6"/>
      <c r="AG154" s="48" t="s">
        <v>0</v>
      </c>
      <c r="AH154" s="49">
        <f>VLOOKUP(AG154,'ZRS Input'!$C$11:$H$22,6,FALSE)</f>
        <v>900</v>
      </c>
      <c r="AI154" s="50">
        <f t="shared" si="138"/>
        <v>75457</v>
      </c>
      <c r="AK154" s="3"/>
      <c r="AL154" s="6"/>
      <c r="AM154" s="51" t="s">
        <v>3</v>
      </c>
      <c r="AN154" s="6">
        <f>VLOOKUP(AM154,'ZRS Input'!$C$11:$H$22,6,FALSE)</f>
        <v>240</v>
      </c>
      <c r="AO154" s="7">
        <f t="shared" si="136"/>
        <v>75907</v>
      </c>
      <c r="AQ154" s="3"/>
      <c r="AR154" s="6"/>
      <c r="AS154" s="6" t="s">
        <v>1</v>
      </c>
      <c r="AT154" s="6">
        <f>VLOOKUP(AS154,'ZRS Input'!$C$11:$H$22,6,FALSE)</f>
        <v>360</v>
      </c>
      <c r="AU154" s="7">
        <f t="shared" si="144"/>
        <v>75847</v>
      </c>
      <c r="AW154" s="3"/>
      <c r="AX154" s="6"/>
      <c r="AY154" s="6" t="s">
        <v>5</v>
      </c>
      <c r="AZ154" s="6">
        <f>VLOOKUP(AY154,'ZRS Input'!$C$11:$H$22,6,FALSE)</f>
        <v>570</v>
      </c>
      <c r="BA154" s="7">
        <f t="shared" si="141"/>
        <v>75487</v>
      </c>
      <c r="BC154" s="3"/>
      <c r="BD154" s="6"/>
      <c r="BE154" s="6" t="s">
        <v>13</v>
      </c>
      <c r="BF154" s="6">
        <f>VLOOKUP(BE154,'ZRS Input'!$C$11:$H$22,6,FALSE)</f>
        <v>750</v>
      </c>
      <c r="BG154" s="7">
        <f t="shared" si="142"/>
        <v>75367</v>
      </c>
      <c r="BI154" s="3"/>
      <c r="BJ154" s="6"/>
      <c r="BK154" s="51" t="s">
        <v>10</v>
      </c>
      <c r="BL154" s="6">
        <f>VLOOKUP(BK154,'ZRS Input'!$C$11:$H$22,6,FALSE)</f>
        <v>810</v>
      </c>
      <c r="BM154" s="7">
        <f t="shared" si="131"/>
        <v>75547</v>
      </c>
      <c r="BO154" s="3"/>
      <c r="BP154" s="6"/>
      <c r="BQ154" s="45" t="s">
        <v>2</v>
      </c>
      <c r="BR154" s="46">
        <f>VLOOKUP(BQ154,'ZRS Input'!$C$11:$H$22,6,FALSE)</f>
        <v>450</v>
      </c>
      <c r="BS154" s="47">
        <f t="shared" si="129"/>
        <v>75787</v>
      </c>
    </row>
  </sheetData>
  <pageMargins left="0.7" right="0.7" top="0.75" bottom="0.75" header="0.3" footer="0.3"/>
  <pageSetup scale="1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0:H22"/>
  <sheetViews>
    <sheetView workbookViewId="0">
      <selection activeCell="D31" sqref="D31"/>
    </sheetView>
  </sheetViews>
  <sheetFormatPr defaultRowHeight="14.5" x14ac:dyDescent="0.35"/>
  <sheetData>
    <row r="10" spans="3:8" x14ac:dyDescent="0.35">
      <c r="C10" t="s">
        <v>19</v>
      </c>
      <c r="D10" t="s">
        <v>14</v>
      </c>
      <c r="E10" t="s">
        <v>15</v>
      </c>
      <c r="F10" t="s">
        <v>17</v>
      </c>
      <c r="G10" t="s">
        <v>16</v>
      </c>
      <c r="H10" t="s">
        <v>18</v>
      </c>
    </row>
    <row r="11" spans="3:8" x14ac:dyDescent="0.35">
      <c r="C11" t="s">
        <v>1</v>
      </c>
      <c r="D11">
        <v>12</v>
      </c>
      <c r="E11">
        <v>360</v>
      </c>
      <c r="F11">
        <f t="shared" ref="F11:F21" si="0">D11*E11</f>
        <v>4320</v>
      </c>
      <c r="G11">
        <v>30</v>
      </c>
      <c r="H11">
        <f t="shared" ref="H11:H22" si="1">D11*G11</f>
        <v>360</v>
      </c>
    </row>
    <row r="12" spans="3:8" x14ac:dyDescent="0.35">
      <c r="C12" t="s">
        <v>2</v>
      </c>
      <c r="D12">
        <v>15</v>
      </c>
      <c r="E12">
        <v>360</v>
      </c>
      <c r="F12">
        <f t="shared" si="0"/>
        <v>5400</v>
      </c>
      <c r="G12">
        <v>30</v>
      </c>
      <c r="H12">
        <f t="shared" si="1"/>
        <v>450</v>
      </c>
    </row>
    <row r="13" spans="3:8" x14ac:dyDescent="0.35">
      <c r="C13" t="s">
        <v>3</v>
      </c>
      <c r="D13">
        <v>8</v>
      </c>
      <c r="E13">
        <v>360</v>
      </c>
      <c r="F13">
        <f t="shared" si="0"/>
        <v>2880</v>
      </c>
      <c r="G13">
        <v>30</v>
      </c>
      <c r="H13">
        <f t="shared" si="1"/>
        <v>240</v>
      </c>
    </row>
    <row r="14" spans="3:8" x14ac:dyDescent="0.35">
      <c r="C14" t="s">
        <v>4</v>
      </c>
      <c r="D14">
        <v>20</v>
      </c>
      <c r="E14">
        <v>360</v>
      </c>
      <c r="F14">
        <f t="shared" si="0"/>
        <v>7200</v>
      </c>
      <c r="G14">
        <v>30</v>
      </c>
      <c r="H14">
        <f t="shared" si="1"/>
        <v>600</v>
      </c>
    </row>
    <row r="15" spans="3:8" x14ac:dyDescent="0.35">
      <c r="C15" t="s">
        <v>13</v>
      </c>
      <c r="D15">
        <v>25</v>
      </c>
      <c r="E15">
        <v>360</v>
      </c>
      <c r="F15">
        <f t="shared" si="0"/>
        <v>9000</v>
      </c>
      <c r="G15">
        <v>30</v>
      </c>
      <c r="H15">
        <f t="shared" si="1"/>
        <v>750</v>
      </c>
    </row>
    <row r="16" spans="3:8" x14ac:dyDescent="0.35">
      <c r="C16" t="s">
        <v>5</v>
      </c>
      <c r="D16">
        <v>19</v>
      </c>
      <c r="E16">
        <v>360</v>
      </c>
      <c r="F16">
        <f t="shared" si="0"/>
        <v>6840</v>
      </c>
      <c r="G16">
        <v>30</v>
      </c>
      <c r="H16">
        <f t="shared" si="1"/>
        <v>570</v>
      </c>
    </row>
    <row r="17" spans="3:8" x14ac:dyDescent="0.35">
      <c r="C17" t="s">
        <v>6</v>
      </c>
      <c r="D17">
        <v>20</v>
      </c>
      <c r="E17">
        <v>360</v>
      </c>
      <c r="F17">
        <f t="shared" si="0"/>
        <v>7200</v>
      </c>
      <c r="G17">
        <v>30</v>
      </c>
      <c r="H17">
        <f t="shared" si="1"/>
        <v>600</v>
      </c>
    </row>
    <row r="18" spans="3:8" x14ac:dyDescent="0.35">
      <c r="C18" t="s">
        <v>7</v>
      </c>
      <c r="D18">
        <v>8</v>
      </c>
      <c r="E18">
        <v>360</v>
      </c>
      <c r="F18">
        <f t="shared" si="0"/>
        <v>2880</v>
      </c>
      <c r="G18">
        <v>30</v>
      </c>
      <c r="H18">
        <f t="shared" si="1"/>
        <v>240</v>
      </c>
    </row>
    <row r="19" spans="3:8" x14ac:dyDescent="0.35">
      <c r="C19" t="s">
        <v>8</v>
      </c>
      <c r="D19">
        <v>15</v>
      </c>
      <c r="E19">
        <v>360</v>
      </c>
      <c r="F19">
        <f t="shared" si="0"/>
        <v>5400</v>
      </c>
      <c r="G19">
        <v>30</v>
      </c>
      <c r="H19">
        <f t="shared" si="1"/>
        <v>450</v>
      </c>
    </row>
    <row r="20" spans="3:8" x14ac:dyDescent="0.35">
      <c r="C20" t="s">
        <v>9</v>
      </c>
      <c r="D20">
        <v>12</v>
      </c>
      <c r="E20">
        <v>360</v>
      </c>
      <c r="F20">
        <f t="shared" si="0"/>
        <v>4320</v>
      </c>
      <c r="G20">
        <v>30</v>
      </c>
      <c r="H20">
        <f t="shared" si="1"/>
        <v>360</v>
      </c>
    </row>
    <row r="21" spans="3:8" x14ac:dyDescent="0.35">
      <c r="C21" t="s">
        <v>10</v>
      </c>
      <c r="D21">
        <v>27</v>
      </c>
      <c r="E21">
        <v>360</v>
      </c>
      <c r="F21">
        <f t="shared" si="0"/>
        <v>9720</v>
      </c>
      <c r="G21">
        <v>30</v>
      </c>
      <c r="H21">
        <f t="shared" si="1"/>
        <v>810</v>
      </c>
    </row>
    <row r="22" spans="3:8" x14ac:dyDescent="0.35">
      <c r="C22" t="s">
        <v>0</v>
      </c>
      <c r="D22">
        <v>30</v>
      </c>
      <c r="E22">
        <v>360</v>
      </c>
      <c r="F22">
        <f>D22*E22</f>
        <v>10800</v>
      </c>
      <c r="G22">
        <v>30</v>
      </c>
      <c r="H22">
        <f t="shared" si="1"/>
        <v>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19</vt:i4>
      </vt:variant>
    </vt:vector>
  </HeadingPairs>
  <TitlesOfParts>
    <vt:vector size="22" baseType="lpstr">
      <vt:lpstr>ZRS Instructions</vt:lpstr>
      <vt:lpstr>ZRS Calculator</vt:lpstr>
      <vt:lpstr>ZRS Input</vt:lpstr>
      <vt:lpstr>AQ</vt:lpstr>
      <vt:lpstr>AR</vt:lpstr>
      <vt:lpstr>CA</vt:lpstr>
      <vt:lpstr>CP</vt:lpstr>
      <vt:lpstr>Days_mo</vt:lpstr>
      <vt:lpstr>Days_yr</vt:lpstr>
      <vt:lpstr>DOB</vt:lpstr>
      <vt:lpstr>GE</vt:lpstr>
      <vt:lpstr>L1Days</vt:lpstr>
      <vt:lpstr>L2Days</vt:lpstr>
      <vt:lpstr>LE</vt:lpstr>
      <vt:lpstr>LI</vt:lpstr>
      <vt:lpstr>Period</vt:lpstr>
      <vt:lpstr>PI</vt:lpstr>
      <vt:lpstr>SA</vt:lpstr>
      <vt:lpstr>SC</vt:lpstr>
      <vt:lpstr>Sign</vt:lpstr>
      <vt:lpstr>TA</vt:lpstr>
      <vt:lpstr>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DH</cp:lastModifiedBy>
  <cp:lastPrinted>2019-09-20T16:28:49Z</cp:lastPrinted>
  <dcterms:created xsi:type="dcterms:W3CDTF">2011-01-24T22:03:50Z</dcterms:created>
  <dcterms:modified xsi:type="dcterms:W3CDTF">2021-06-27T16:37:39Z</dcterms:modified>
</cp:coreProperties>
</file>